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codeName="ThisWorkbook" defaultThemeVersion="124226"/>
  <xr:revisionPtr revIDLastSave="0" documentId="114_{F5DE8D76-EF50-49F4-9B59-3ECFF071F224}" xr6:coauthVersionLast="43" xr6:coauthVersionMax="43" xr10:uidLastSave="{00000000-0000-0000-0000-000000000000}"/>
  <bookViews>
    <workbookView xWindow="-110" yWindow="-110" windowWidth="19420" windowHeight="10420" tabRatio="672" activeTab="2" xr2:uid="{00000000-000D-0000-FFFF-FFFF00000000}"/>
  </bookViews>
  <sheets>
    <sheet name="Instructions" sheetId="12" r:id="rId1"/>
    <sheet name="Travel Reimbursement Form" sheetId="7" r:id="rId2"/>
    <sheet name="Per Diem Log" sheetId="8" r:id="rId3"/>
    <sheet name="Schedule of Travel Expenses" sheetId="9" r:id="rId4"/>
    <sheet name="Payment Request" sheetId="6" r:id="rId5"/>
    <sheet name="Sheet1" sheetId="11" state="hidden" r:id="rId6"/>
  </sheets>
  <definedNames>
    <definedName name="_xlnm.Print_Area" localSheetId="0">Instructions!$A$1:$E$43</definedName>
    <definedName name="_xlnm.Print_Area" localSheetId="2">'Per Diem Log'!$A$1:$N$79</definedName>
    <definedName name="_xlnm.Print_Area" localSheetId="3">'Schedule of Travel Expenses'!$A$1:$L$55</definedName>
    <definedName name="_xlnm.Print_Area" localSheetId="1">'Travel Reimbursement Form'!$A$1:$L$64</definedName>
    <definedName name="_xlnm.Print_Titles" localSheetId="2">'Per Diem Log'!$13:$14</definedName>
    <definedName name="_xlnm.Print_Titles" localSheetId="3">'Schedule of Travel Expenses'!$8:$8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0" i="9" l="1"/>
  <c r="K74" i="8" l="1"/>
  <c r="H74" i="8"/>
  <c r="K73" i="8"/>
  <c r="H73" i="8"/>
  <c r="K72" i="8"/>
  <c r="H72" i="8"/>
  <c r="K71" i="8"/>
  <c r="H71" i="8"/>
  <c r="K70" i="8"/>
  <c r="H70" i="8"/>
  <c r="K69" i="8"/>
  <c r="H69" i="8"/>
  <c r="K68" i="8"/>
  <c r="H68" i="8"/>
  <c r="K67" i="8"/>
  <c r="H67" i="8"/>
  <c r="K66" i="8"/>
  <c r="H66" i="8"/>
  <c r="K65" i="8"/>
  <c r="H65" i="8"/>
  <c r="K64" i="8"/>
  <c r="H64" i="8"/>
  <c r="K63" i="8"/>
  <c r="H63" i="8"/>
  <c r="K62" i="8"/>
  <c r="H62" i="8"/>
  <c r="K61" i="8"/>
  <c r="H61" i="8"/>
  <c r="K60" i="8"/>
  <c r="H60" i="8"/>
  <c r="K59" i="8"/>
  <c r="H59" i="8"/>
  <c r="K58" i="8"/>
  <c r="H58" i="8"/>
  <c r="K57" i="8"/>
  <c r="H57" i="8"/>
  <c r="K56" i="8"/>
  <c r="H56" i="8"/>
  <c r="K55" i="8"/>
  <c r="H55" i="8"/>
  <c r="K54" i="8"/>
  <c r="H54" i="8"/>
  <c r="K53" i="8"/>
  <c r="H53" i="8"/>
  <c r="K52" i="8"/>
  <c r="H52" i="8"/>
  <c r="K51" i="8"/>
  <c r="H51" i="8"/>
  <c r="K50" i="8"/>
  <c r="H50" i="8"/>
  <c r="K49" i="8"/>
  <c r="H49" i="8"/>
  <c r="K48" i="8"/>
  <c r="H48" i="8"/>
  <c r="K47" i="8"/>
  <c r="H47" i="8"/>
  <c r="K46" i="8"/>
  <c r="H46" i="8"/>
  <c r="K45" i="8"/>
  <c r="H45" i="8"/>
  <c r="K44" i="8"/>
  <c r="H44" i="8"/>
  <c r="K43" i="8"/>
  <c r="H43" i="8"/>
  <c r="K42" i="8"/>
  <c r="H42" i="8"/>
  <c r="K41" i="8"/>
  <c r="H41" i="8"/>
  <c r="K40" i="8"/>
  <c r="H40" i="8"/>
  <c r="K39" i="8"/>
  <c r="H39" i="8"/>
  <c r="K38" i="8"/>
  <c r="H38" i="8"/>
  <c r="K37" i="8"/>
  <c r="H37" i="8"/>
  <c r="K36" i="8"/>
  <c r="H36" i="8"/>
  <c r="K35" i="8"/>
  <c r="H35" i="8"/>
  <c r="K34" i="8"/>
  <c r="H34" i="8"/>
  <c r="L34" i="8" l="1"/>
  <c r="L38" i="8"/>
  <c r="L46" i="8"/>
  <c r="L50" i="8"/>
  <c r="L71" i="8"/>
  <c r="L61" i="8"/>
  <c r="L65" i="8"/>
  <c r="L69" i="8"/>
  <c r="L73" i="8"/>
  <c r="L35" i="8"/>
  <c r="L39" i="8"/>
  <c r="L43" i="8"/>
  <c r="L51" i="8"/>
  <c r="L36" i="8"/>
  <c r="L40" i="8"/>
  <c r="L44" i="8"/>
  <c r="L48" i="8"/>
  <c r="L52" i="8"/>
  <c r="L64" i="8"/>
  <c r="L68" i="8"/>
  <c r="L41" i="8"/>
  <c r="L59" i="8"/>
  <c r="L67" i="8"/>
  <c r="L37" i="8"/>
  <c r="L45" i="8"/>
  <c r="L49" i="8"/>
  <c r="L60" i="8"/>
  <c r="L54" i="8"/>
  <c r="L58" i="8"/>
  <c r="L62" i="8"/>
  <c r="L66" i="8"/>
  <c r="L70" i="8"/>
  <c r="L74" i="8"/>
  <c r="L47" i="8"/>
  <c r="L55" i="8"/>
  <c r="L56" i="8"/>
  <c r="L63" i="8"/>
  <c r="L42" i="8"/>
  <c r="L53" i="8"/>
  <c r="L57" i="8"/>
  <c r="L72" i="8"/>
  <c r="B3" i="9" l="1"/>
  <c r="H75" i="8" l="1"/>
  <c r="H33" i="8"/>
  <c r="H32" i="8"/>
  <c r="H31" i="8"/>
  <c r="H30" i="8"/>
  <c r="H29" i="8"/>
  <c r="H28" i="8"/>
  <c r="H27" i="8"/>
  <c r="H26" i="8"/>
  <c r="H25" i="8"/>
  <c r="H24" i="8"/>
  <c r="H23" i="8"/>
  <c r="H22" i="8"/>
  <c r="H21" i="8"/>
  <c r="H20" i="8"/>
  <c r="H19" i="8"/>
  <c r="H18" i="8"/>
  <c r="H17" i="8"/>
  <c r="H15" i="8"/>
  <c r="H16" i="8"/>
  <c r="K75" i="8"/>
  <c r="K33" i="8"/>
  <c r="K32" i="8"/>
  <c r="K31" i="8"/>
  <c r="K30" i="8"/>
  <c r="K29" i="8"/>
  <c r="K28" i="8"/>
  <c r="K27" i="8"/>
  <c r="K26" i="8"/>
  <c r="K25" i="8"/>
  <c r="K24" i="8"/>
  <c r="K23" i="8"/>
  <c r="K22" i="8"/>
  <c r="K21" i="8"/>
  <c r="K20" i="8"/>
  <c r="K19" i="8"/>
  <c r="K18" i="8"/>
  <c r="K17" i="8"/>
  <c r="K15" i="8"/>
  <c r="K16" i="8"/>
  <c r="L16" i="8" l="1"/>
  <c r="L21" i="8"/>
  <c r="L22" i="8"/>
  <c r="L75" i="8"/>
  <c r="L27" i="8"/>
  <c r="L24" i="8"/>
  <c r="L25" i="8"/>
  <c r="L18" i="8"/>
  <c r="L26" i="8"/>
  <c r="L19" i="8"/>
  <c r="L23" i="8"/>
  <c r="L31" i="8"/>
  <c r="L17" i="8"/>
  <c r="L32" i="8"/>
  <c r="L29" i="8"/>
  <c r="L28" i="8"/>
  <c r="L30" i="8"/>
  <c r="L20" i="8"/>
  <c r="L33" i="8"/>
  <c r="L15" i="8"/>
  <c r="F11" i="6" l="1"/>
  <c r="H11" i="6"/>
  <c r="D11" i="6"/>
  <c r="B11" i="6"/>
  <c r="B9" i="6"/>
  <c r="D49" i="7"/>
  <c r="B19" i="6" l="1"/>
  <c r="B17" i="6" l="1"/>
  <c r="B7" i="6"/>
  <c r="L77" i="8" l="1"/>
  <c r="K11" i="8"/>
  <c r="K10" i="8"/>
  <c r="K9" i="8"/>
  <c r="K8" i="8"/>
  <c r="K7" i="8"/>
  <c r="K6" i="8"/>
  <c r="I9" i="9" l="1"/>
  <c r="I50" i="9" s="1"/>
  <c r="L52" i="9" s="1"/>
  <c r="J52" i="9" s="1"/>
  <c r="D48" i="7" l="1"/>
  <c r="D50" i="7" s="1"/>
  <c r="J49" i="7" s="1"/>
  <c r="J15" i="6" s="1"/>
</calcChain>
</file>

<file path=xl/sharedStrings.xml><?xml version="1.0" encoding="utf-8"?>
<sst xmlns="http://schemas.openxmlformats.org/spreadsheetml/2006/main" count="167" uniqueCount="137">
  <si>
    <t>Purpose:</t>
  </si>
  <si>
    <t>PAYMENT REQUEST FORM</t>
  </si>
  <si>
    <t>Mailing Address:</t>
  </si>
  <si>
    <t>CHECK</t>
  </si>
  <si>
    <t>Form of Payment:</t>
  </si>
  <si>
    <t>WIRE</t>
  </si>
  <si>
    <t>Payable to:</t>
  </si>
  <si>
    <t>Street</t>
  </si>
  <si>
    <t>City</t>
  </si>
  <si>
    <t>State/Province</t>
  </si>
  <si>
    <t>Country</t>
  </si>
  <si>
    <t>Zip/Postal Code</t>
  </si>
  <si>
    <t>Payment Amount:</t>
  </si>
  <si>
    <t>Requested By:</t>
  </si>
  <si>
    <t>Approved By:</t>
  </si>
  <si>
    <t>Printed Name</t>
  </si>
  <si>
    <t>Signature</t>
  </si>
  <si>
    <t xml:space="preserve">Special </t>
  </si>
  <si>
    <t>Instructions:</t>
  </si>
  <si>
    <t>please mark with an X</t>
  </si>
  <si>
    <r>
      <t xml:space="preserve">Invoice Date: </t>
    </r>
    <r>
      <rPr>
        <b/>
        <sz val="8"/>
        <rFont val="Arial"/>
        <family val="2"/>
      </rPr>
      <t xml:space="preserve">(MM/DD/YY) </t>
    </r>
  </si>
  <si>
    <t>Date (MM/DD/YY)</t>
  </si>
  <si>
    <t>Project Number:</t>
  </si>
  <si>
    <t>Task Code:</t>
  </si>
  <si>
    <t xml:space="preserve">TRAVEL REIMBURSEMENT </t>
  </si>
  <si>
    <t>Travelers Name:</t>
  </si>
  <si>
    <t>Telephone Number:</t>
  </si>
  <si>
    <t>Period of Travel:</t>
  </si>
  <si>
    <t>TO</t>
  </si>
  <si>
    <t>From: (MM/DD/YY)</t>
  </si>
  <si>
    <t>To: (MM/DD/YY)</t>
  </si>
  <si>
    <t>Itinerary:</t>
  </si>
  <si>
    <t xml:space="preserve">Departure </t>
  </si>
  <si>
    <t>Arrival</t>
  </si>
  <si>
    <t>Issuing Carrier</t>
  </si>
  <si>
    <t>Time</t>
  </si>
  <si>
    <t>Travel Advance:</t>
  </si>
  <si>
    <t>Amount</t>
  </si>
  <si>
    <t>Summary:</t>
  </si>
  <si>
    <t>Total Trip Expenses:</t>
  </si>
  <si>
    <t>Less Travel Advance:</t>
  </si>
  <si>
    <t>Total Amount Claimed:</t>
  </si>
  <si>
    <t>I certify that the claims for reimbursement accurately reflect expenses incurred during my travel.</t>
  </si>
  <si>
    <t>Travelers Signature:</t>
  </si>
  <si>
    <t xml:space="preserve">Signature </t>
  </si>
  <si>
    <t>PER DIEM LOG</t>
  </si>
  <si>
    <t>**Authorized Per Diem Rates</t>
  </si>
  <si>
    <t>Lodging Rate</t>
  </si>
  <si>
    <t>M&amp;IE Rate</t>
  </si>
  <si>
    <t>Per Diem Rate</t>
  </si>
  <si>
    <t>12mid      to         6am</t>
  </si>
  <si>
    <t>6am           to       noon</t>
  </si>
  <si>
    <t>noon       to        6pm</t>
  </si>
  <si>
    <t>6pm        to        12mid</t>
  </si>
  <si>
    <t>Number of Days</t>
  </si>
  <si>
    <t>Daily M&amp;IE Rate</t>
  </si>
  <si>
    <t>Total        M&amp;IE</t>
  </si>
  <si>
    <t>Actual Daily Lodging Rate</t>
  </si>
  <si>
    <t>Number of Days at Lodging Rate</t>
  </si>
  <si>
    <t>Total Lodging</t>
  </si>
  <si>
    <t>Total                 Per Diem</t>
  </si>
  <si>
    <t>Description</t>
  </si>
  <si>
    <t xml:space="preserve">**Authorized per diem rates for foreign travel can be located at: </t>
  </si>
  <si>
    <t xml:space="preserve">www.state.gov </t>
  </si>
  <si>
    <t>Total Per Diem Claimed:</t>
  </si>
  <si>
    <t xml:space="preserve">**Authorized per diem rates for domestic travel can be located at: </t>
  </si>
  <si>
    <t xml:space="preserve">www.gsa.gov </t>
  </si>
  <si>
    <t xml:space="preserve">SCHEDULE OF TRAVEL EXPENSES </t>
  </si>
  <si>
    <t>Receipt Number</t>
  </si>
  <si>
    <t>Date on Receipt</t>
  </si>
  <si>
    <t>Expense Description</t>
  </si>
  <si>
    <t>Per Diem</t>
  </si>
  <si>
    <t>Other Expenses</t>
  </si>
  <si>
    <t>per diem (see attached per diem log form)</t>
  </si>
  <si>
    <t>Subtotal:</t>
  </si>
  <si>
    <r>
      <t xml:space="preserve">Date Received: </t>
    </r>
    <r>
      <rPr>
        <i/>
        <sz val="8"/>
        <rFont val="Arial"/>
        <family val="2"/>
      </rPr>
      <t>(MM/DD/YY)</t>
    </r>
  </si>
  <si>
    <t>Mark with an "x"</t>
  </si>
  <si>
    <r>
      <t xml:space="preserve">Dates: </t>
    </r>
    <r>
      <rPr>
        <b/>
        <sz val="8"/>
        <rFont val="Arial"/>
        <family val="2"/>
      </rPr>
      <t>(MM/DD/YY)</t>
    </r>
  </si>
  <si>
    <t>City, Country</t>
  </si>
  <si>
    <r>
      <t>Date:</t>
    </r>
    <r>
      <rPr>
        <i/>
        <sz val="10"/>
        <rFont val="Arial"/>
        <family val="2"/>
      </rPr>
      <t xml:space="preserve"> </t>
    </r>
    <r>
      <rPr>
        <i/>
        <sz val="8"/>
        <rFont val="Arial"/>
        <family val="2"/>
      </rPr>
      <t>(MM/DD/YY)</t>
    </r>
  </si>
  <si>
    <r>
      <t xml:space="preserve">Date: </t>
    </r>
    <r>
      <rPr>
        <i/>
        <sz val="8"/>
        <rFont val="Arial"/>
        <family val="2"/>
      </rPr>
      <t>(MM/DD/YY)</t>
    </r>
  </si>
  <si>
    <t>Instructions-Travel Reimbursement Package</t>
  </si>
  <si>
    <t>Field Name</t>
  </si>
  <si>
    <t>Payment Request Form</t>
  </si>
  <si>
    <t>Travel Reimbursement</t>
  </si>
  <si>
    <t>Per Diem Log</t>
  </si>
  <si>
    <t>Schedule of Travel Expenses</t>
  </si>
  <si>
    <t>Approved By</t>
  </si>
  <si>
    <t>Authorized Per Diem Rate</t>
  </si>
  <si>
    <t>Form of Payment</t>
  </si>
  <si>
    <t>The CHECK box should be selected for all domestic payments.  The WIRE box should be selected for all International payments.</t>
  </si>
  <si>
    <t>Invoice Date</t>
  </si>
  <si>
    <t>Itinerary</t>
  </si>
  <si>
    <t>Mailing Address</t>
  </si>
  <si>
    <t>Payable to</t>
  </si>
  <si>
    <t>Payment Amount</t>
  </si>
  <si>
    <t>Per Diem Breakdown</t>
  </si>
  <si>
    <t>Project Number</t>
  </si>
  <si>
    <t>Purpose</t>
  </si>
  <si>
    <t>Describe the purpose of the payment request.  Include all information needed to justify the expenditure as a legitimate use of project/company funds.</t>
  </si>
  <si>
    <t>Requested By</t>
  </si>
  <si>
    <t>Special Instructions</t>
  </si>
  <si>
    <t>Task Code</t>
  </si>
  <si>
    <t>Enter the specific task code that corresponds with the project number (if applicable)</t>
  </si>
  <si>
    <t>Telephone Number</t>
  </si>
  <si>
    <t xml:space="preserve">Enter the telephone number where the Traveler can be reached.  Please also include the country code and area code. </t>
  </si>
  <si>
    <t>Travel Advance</t>
  </si>
  <si>
    <t>Travel Dates</t>
  </si>
  <si>
    <t>Travelers Name</t>
  </si>
  <si>
    <t>Travelers Signature</t>
  </si>
  <si>
    <t>Travel Dates:</t>
  </si>
  <si>
    <t>Valid Quantity-per diem</t>
  </si>
  <si>
    <t>Valid Quantity-lodging</t>
  </si>
  <si>
    <t>All receipts must be scanned and consolidated into a single PDF document then attached to this Package before it is submitted to Finance</t>
  </si>
  <si>
    <t>Enter the identifier for the project to which travel will be charged.</t>
  </si>
  <si>
    <t xml:space="preserve"> For project-related expenses, this will be the Program Manager. For non-project related expenses, this will be the Finance Manager. The approver must have the appropriate level of approval authority to approve expenses charged to the project number(s) indicated. </t>
  </si>
  <si>
    <t xml:space="preserve">This section must be filled out completely. You must also print out and attach the most recent version of your itinerary. This should include any changes that took place while you were enroute or if it was necessary to change travel arrangements mid-trip. </t>
  </si>
  <si>
    <t>Enter the address where the check is to be mailed.</t>
  </si>
  <si>
    <t>Enter the identification number of the project that will fund the expenses being claimed. If you do not know the project number, please contact the Project Coordinator of your project. If you are traveling as part of an UNISHKA administrative function or for business development, please ask your supervisor for the appropriate information for this category.</t>
  </si>
  <si>
    <t xml:space="preserve">If the traveler received a pre-paid per diem advance then you must enter the date the payment was issued in addition to the exact amount that was issued. The amount should be in U.S. dollars and cents. </t>
  </si>
  <si>
    <t>Enter the departure date and return date (MM/DD/YYYY) as it appears on your travel itinerary.</t>
  </si>
  <si>
    <t>Enter the legal name of the traveler.  The name entered should be the same name  that is included in the Payable To field on the Payment Request Form.</t>
  </si>
  <si>
    <r>
      <t xml:space="preserve">Begin by entering travel dates (MM/DD/YY) of the trip. Each day should be entered on a separate line. Each day is broken up into four intervals, where each interval represents 25% of the day. For each day, mark all boxes where the traveler is away from their home of residence, according to the guidance below:
--	For the first and last day(s) of travel the traveler can claim up to 75% of the M&amp;IE rate. Per the JTR, location for the purposes of determining the per diem rate is based on the traveler’s location at 2400 hours (midnight).
--	For the remaining days in country the traveler is eligible to claim 100% of the M&amp;IE rate. Enter the number of days the traveler is in the city (.25, .50, .75, 1). Enter the M&amp;IE rate that has been established for the traveler’s location. 
--	Enter the actual daily lodging rate for the location (including the taxes). If the daily lodging rate (including taxes) is in excess of the authorized per diem lodging rate for the location, enter the per diem lodging rate instead of the actual daily rate. </t>
    </r>
    <r>
      <rPr>
        <b/>
        <i/>
        <sz val="11"/>
        <color theme="1"/>
        <rFont val="Calibri"/>
        <family val="2"/>
        <scheme val="minor"/>
      </rPr>
      <t>Please note: the traveler is responsible for any charges in excess of the per diem rate.</t>
    </r>
  </si>
  <si>
    <t>Enter the lodging rate and meal and incidental expense rate (M&amp;IE) for the city and country that was traveled to. If meals are provided while attending a training, conference, seminar or workshop the amount of the M&amp;IE, whether it is for breakfast, lunch or dinner, should be deducted from the overall M&amp;IE rate. A full breakdown of M&amp;IE rates can be found on the DoS Office of Allowances website.</t>
  </si>
  <si>
    <t>Enter the date (MM/DD/YY) as it appears on the receipt that is being claimed for reimbursement.</t>
  </si>
  <si>
    <t>Include a brief description of the expense being claimed for reimbursement (i.e., Uber from airport to hotel; baggage fees; parking fee).</t>
  </si>
  <si>
    <t xml:space="preserve">Enter the amount of the expense in U.S. dollars and cents. If the receipt is in a currency other than USD it must be converted into USD. Using www.oanda.com, select the amount and currency to be converted into USD, and select the date of the transaction to get the correct rate. Each conversion must be printed and attached to the correct receipt. </t>
  </si>
  <si>
    <t>This amount will populate automatically. The Per Diem Log Form must be filled out in its entirety in order for this amount to be calculated accurately.</t>
  </si>
  <si>
    <t xml:space="preserve">Enter the legal name of the traveler. The name entered should be the same name that is included in the “Payable To” field on the Payment Request Form. </t>
  </si>
  <si>
    <t>Enter the departure date and return date (MM/DD/YY) as it appears on the travel itinerary.</t>
  </si>
  <si>
    <t>Any instructions the traveler has for AP should be included in this field. AP will make every attempt to accommodate special requests, however, it is the sole discretion of Finance Specialist and the Finance Manager to adhere to such requests.</t>
  </si>
  <si>
    <t xml:space="preserve">The person who fills out the form, generally the traveler. The requester should make sure that the supporting documentation/invoice is accurate before it is submitted for review and approval. The reviewer will contact this person with any questions. </t>
  </si>
  <si>
    <t>This field should populate automatically, however, if it does not, enter the amount of the request in U.S. dollars and cents. This amount can be found at the bottom of the Schedule of Travel Expenses in the Total Trip Expenses field.</t>
  </si>
  <si>
    <t>This field should populate automatically, however, if it does not, enter the address where the check will be mailed. If the payment selected is WIRE, enter the beneficiary address.</t>
  </si>
  <si>
    <t>This field should populate automatically, however, if it does not, enter the name as it should appear on the check. If the payment selected is WIRE, enter beneficiary name.</t>
  </si>
  <si>
    <t>Enter the date the request is approved by the Project Manager or Finance Manager.</t>
  </si>
  <si>
    <r>
      <t xml:space="preserve">The Traveler must sign and date the </t>
    </r>
    <r>
      <rPr>
        <i/>
        <sz val="11"/>
        <color theme="1"/>
        <rFont val="Calibri"/>
        <family val="2"/>
        <scheme val="minor"/>
      </rPr>
      <t>Travel Reimbursement Form</t>
    </r>
    <r>
      <rPr>
        <sz val="10"/>
        <rFont val="Calibri"/>
        <family val="2"/>
        <scheme val="minor"/>
      </rPr>
      <t xml:space="preserve"> to certify that s/he has incurred the expenses that are being claimed for reimbursement.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</si>
</sst>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quot;$&quot;#,##0.00;\-0;;@"/>
    <numFmt numFmtId="165" formatCode="mm/dd/yy;@"/>
    <numFmt numFmtId="166" formatCode="[$-409]h:mm\ AM/PM;@"/>
    <numFmt numFmtId="167" formatCode="#,##0.00;\-0;;@"/>
    <numFmt numFmtId="168" formatCode="#,##0;\-0;;@"/>
    <numFmt numFmtId="169" formatCode="###0;\-0;;@"/>
    <numFmt numFmtId="170" formatCode="&quot;$&quot;#,##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6"/>
      <name val="Arial"/>
      <family val="2"/>
    </font>
    <font>
      <sz val="10"/>
      <name val="Arial"/>
      <family val="2"/>
    </font>
    <font>
      <b/>
      <sz val="10"/>
      <name val="Arial"/>
      <family val="2"/>
    </font>
    <font>
      <sz val="28"/>
      <name val="Arial"/>
      <family val="2"/>
    </font>
    <font>
      <i/>
      <sz val="8"/>
      <name val="Arial"/>
      <family val="2"/>
    </font>
    <font>
      <b/>
      <sz val="11"/>
      <color theme="1"/>
      <name val="Arial"/>
      <family val="2"/>
    </font>
    <font>
      <b/>
      <sz val="8"/>
      <name val="Arial"/>
      <family val="2"/>
    </font>
    <font>
      <b/>
      <sz val="14"/>
      <name val="Arial"/>
      <family val="2"/>
    </font>
    <font>
      <sz val="14"/>
      <name val="Arial"/>
      <family val="2"/>
    </font>
    <font>
      <sz val="10"/>
      <color theme="1"/>
      <name val="Arial"/>
      <family val="2"/>
    </font>
    <font>
      <sz val="8"/>
      <color theme="1"/>
      <name val="Arial"/>
      <family val="2"/>
    </font>
    <font>
      <i/>
      <sz val="8"/>
      <color theme="1"/>
      <name val="Arial"/>
      <family val="2"/>
    </font>
    <font>
      <sz val="9"/>
      <name val="Arial"/>
      <family val="2"/>
    </font>
    <font>
      <b/>
      <sz val="16"/>
      <name val="Arial"/>
      <family val="2"/>
    </font>
    <font>
      <i/>
      <sz val="10"/>
      <name val="Arial"/>
      <family val="2"/>
    </font>
    <font>
      <b/>
      <u/>
      <sz val="16"/>
      <color theme="1"/>
      <name val="Arial"/>
      <family val="2"/>
    </font>
    <font>
      <b/>
      <u/>
      <sz val="10"/>
      <name val="Arial"/>
      <family val="2"/>
    </font>
    <font>
      <u/>
      <sz val="10"/>
      <color theme="10"/>
      <name val="Arial"/>
      <family val="2"/>
    </font>
    <font>
      <u/>
      <sz val="8"/>
      <color theme="10"/>
      <name val="Arial"/>
      <family val="2"/>
    </font>
    <font>
      <sz val="8"/>
      <name val="Arial"/>
      <family val="2"/>
    </font>
    <font>
      <b/>
      <sz val="11"/>
      <name val="Arial"/>
      <family val="2"/>
    </font>
    <font>
      <sz val="16"/>
      <name val="Arial"/>
      <family val="2"/>
    </font>
    <font>
      <sz val="10"/>
      <color theme="0"/>
      <name val="Arial"/>
      <family val="2"/>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sz val="10"/>
      <name val="Calibri"/>
      <family val="2"/>
      <scheme val="minor"/>
    </font>
  </fonts>
  <fills count="8">
    <fill>
      <patternFill patternType="none"/>
    </fill>
    <fill>
      <patternFill patternType="gray125"/>
    </fill>
    <fill>
      <patternFill patternType="solid">
        <fgColor rgb="FFE6E6E6"/>
        <bgColor indexed="64"/>
      </patternFill>
    </fill>
    <fill>
      <patternFill patternType="lightDown"/>
    </fill>
    <fill>
      <patternFill patternType="solid">
        <fgColor rgb="FF00B0F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00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top style="thin">
        <color indexed="64"/>
      </top>
      <bottom/>
      <diagonal/>
    </border>
    <border>
      <left/>
      <right style="hair">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5">
    <xf numFmtId="0" fontId="0" fillId="0" borderId="0"/>
    <xf numFmtId="0" fontId="4" fillId="0" borderId="0"/>
    <xf numFmtId="0" fontId="22" fillId="0" borderId="0" applyNumberFormat="0" applyFill="0" applyBorder="0" applyAlignment="0" applyProtection="0">
      <alignment vertical="top"/>
      <protection locked="0"/>
    </xf>
    <xf numFmtId="0" fontId="3" fillId="0" borderId="0"/>
    <xf numFmtId="0" fontId="2" fillId="0" borderId="0"/>
  </cellStyleXfs>
  <cellXfs count="265">
    <xf numFmtId="0" fontId="0" fillId="0" borderId="0" xfId="0"/>
    <xf numFmtId="0" fontId="6" fillId="0" borderId="4" xfId="0" applyFont="1" applyBorder="1"/>
    <xf numFmtId="0" fontId="6" fillId="0" borderId="0" xfId="0" applyFont="1" applyBorder="1"/>
    <xf numFmtId="0" fontId="0" fillId="0" borderId="0" xfId="0" applyBorder="1"/>
    <xf numFmtId="0" fontId="9" fillId="0" borderId="14" xfId="0" applyFont="1" applyBorder="1"/>
    <xf numFmtId="0" fontId="7" fillId="0" borderId="4" xfId="0" applyFont="1" applyBorder="1"/>
    <xf numFmtId="0" fontId="6" fillId="0" borderId="0" xfId="0" applyFont="1" applyBorder="1" applyAlignment="1"/>
    <xf numFmtId="0" fontId="0" fillId="0" borderId="5" xfId="0" applyBorder="1"/>
    <xf numFmtId="0" fontId="0" fillId="0" borderId="4" xfId="0" applyBorder="1"/>
    <xf numFmtId="0" fontId="0" fillId="0" borderId="8" xfId="0" applyBorder="1"/>
    <xf numFmtId="0" fontId="0" fillId="0" borderId="9" xfId="0" applyBorder="1"/>
    <xf numFmtId="0" fontId="0" fillId="0" borderId="10" xfId="0" applyBorder="1"/>
    <xf numFmtId="0" fontId="9" fillId="0" borderId="0" xfId="0" applyFont="1" applyBorder="1"/>
    <xf numFmtId="0" fontId="0" fillId="0" borderId="4" xfId="0" applyBorder="1" applyAlignment="1"/>
    <xf numFmtId="0" fontId="0" fillId="0" borderId="0" xfId="0" applyBorder="1" applyAlignment="1"/>
    <xf numFmtId="0" fontId="0" fillId="0" borderId="14" xfId="0" applyBorder="1"/>
    <xf numFmtId="0" fontId="0" fillId="0" borderId="24" xfId="0" applyBorder="1"/>
    <xf numFmtId="0" fontId="9" fillId="0" borderId="4" xfId="0" applyFont="1" applyBorder="1"/>
    <xf numFmtId="0" fontId="9" fillId="0" borderId="0" xfId="0" applyFont="1" applyBorder="1" applyAlignment="1">
      <alignment horizontal="center"/>
    </xf>
    <xf numFmtId="0" fontId="9" fillId="0" borderId="14" xfId="0" applyFont="1" applyBorder="1" applyAlignment="1">
      <alignment horizontal="center"/>
    </xf>
    <xf numFmtId="0" fontId="7" fillId="0" borderId="0" xfId="0" applyFont="1" applyFill="1" applyBorder="1" applyAlignment="1" applyProtection="1"/>
    <xf numFmtId="0" fontId="0" fillId="0" borderId="0" xfId="0" applyAlignment="1" applyProtection="1"/>
    <xf numFmtId="0" fontId="0" fillId="0" borderId="5" xfId="0" applyBorder="1" applyAlignment="1" applyProtection="1"/>
    <xf numFmtId="0" fontId="6" fillId="0" borderId="0" xfId="0" applyFont="1" applyBorder="1" applyAlignment="1">
      <alignment horizontal="right" vertical="top"/>
    </xf>
    <xf numFmtId="165" fontId="0" fillId="2" borderId="6" xfId="0" applyNumberFormat="1" applyFill="1" applyBorder="1" applyAlignment="1" applyProtection="1">
      <alignment horizontal="center"/>
      <protection locked="0"/>
    </xf>
    <xf numFmtId="0" fontId="7" fillId="0" borderId="4" xfId="0" applyFont="1" applyFill="1" applyBorder="1" applyProtection="1"/>
    <xf numFmtId="0" fontId="6" fillId="0" borderId="0" xfId="0" applyFont="1" applyFill="1" applyBorder="1" applyAlignment="1" applyProtection="1"/>
    <xf numFmtId="0" fontId="0" fillId="0" borderId="0" xfId="0" applyFill="1" applyBorder="1" applyAlignment="1" applyProtection="1"/>
    <xf numFmtId="0" fontId="0" fillId="0" borderId="0" xfId="0" applyBorder="1" applyProtection="1"/>
    <xf numFmtId="49" fontId="6" fillId="0" borderId="0" xfId="0" applyNumberFormat="1" applyFont="1" applyFill="1" applyBorder="1" applyAlignment="1" applyProtection="1">
      <alignment horizontal="center"/>
    </xf>
    <xf numFmtId="49" fontId="6" fillId="0" borderId="5" xfId="0" applyNumberFormat="1" applyFont="1" applyFill="1" applyBorder="1" applyAlignment="1" applyProtection="1"/>
    <xf numFmtId="0" fontId="0" fillId="0" borderId="5" xfId="0" applyBorder="1" applyProtection="1"/>
    <xf numFmtId="0" fontId="7" fillId="0" borderId="4" xfId="0" applyFont="1" applyBorder="1" applyAlignment="1"/>
    <xf numFmtId="49" fontId="6" fillId="0" borderId="0" xfId="0" applyNumberFormat="1" applyFont="1" applyBorder="1" applyAlignment="1">
      <alignment horizontal="center"/>
    </xf>
    <xf numFmtId="0" fontId="4" fillId="0" borderId="0" xfId="1" applyBorder="1"/>
    <xf numFmtId="166" fontId="17" fillId="2" borderId="19" xfId="0" applyNumberFormat="1" applyFont="1" applyFill="1" applyBorder="1" applyAlignment="1" applyProtection="1">
      <alignment horizontal="center"/>
      <protection locked="0"/>
    </xf>
    <xf numFmtId="166" fontId="17" fillId="2" borderId="29" xfId="0" applyNumberFormat="1" applyFont="1" applyFill="1" applyBorder="1" applyAlignment="1" applyProtection="1">
      <alignment horizontal="center"/>
      <protection locked="0"/>
    </xf>
    <xf numFmtId="166" fontId="17" fillId="2" borderId="18" xfId="0" applyNumberFormat="1" applyFont="1" applyFill="1" applyBorder="1" applyAlignment="1" applyProtection="1">
      <alignment horizontal="center"/>
      <protection locked="0"/>
    </xf>
    <xf numFmtId="166" fontId="17" fillId="2" borderId="32" xfId="0" applyNumberFormat="1" applyFont="1" applyFill="1" applyBorder="1" applyAlignment="1" applyProtection="1">
      <alignment horizontal="center"/>
      <protection locked="0"/>
    </xf>
    <xf numFmtId="166" fontId="17" fillId="2" borderId="35" xfId="0" applyNumberFormat="1" applyFont="1" applyFill="1" applyBorder="1" applyAlignment="1" applyProtection="1">
      <alignment horizontal="center"/>
      <protection locked="0"/>
    </xf>
    <xf numFmtId="166" fontId="17" fillId="2" borderId="36" xfId="0" applyNumberFormat="1" applyFont="1" applyFill="1" applyBorder="1" applyAlignment="1" applyProtection="1">
      <alignment horizontal="center"/>
      <protection locked="0"/>
    </xf>
    <xf numFmtId="0" fontId="9" fillId="0" borderId="14" xfId="0" applyFont="1" applyBorder="1" applyProtection="1"/>
    <xf numFmtId="0" fontId="0" fillId="0" borderId="0" xfId="0" applyBorder="1" applyAlignment="1" applyProtection="1"/>
    <xf numFmtId="0" fontId="0" fillId="0" borderId="0" xfId="0" applyAlignment="1"/>
    <xf numFmtId="8" fontId="19" fillId="2" borderId="38" xfId="0" applyNumberFormat="1" applyFont="1" applyFill="1" applyBorder="1" applyAlignment="1" applyProtection="1">
      <alignment horizontal="center"/>
      <protection locked="0"/>
    </xf>
    <xf numFmtId="164" fontId="7" fillId="0" borderId="39" xfId="0" applyNumberFormat="1" applyFont="1" applyFill="1" applyBorder="1" applyAlignment="1" applyProtection="1">
      <alignment horizontal="center"/>
    </xf>
    <xf numFmtId="8" fontId="19" fillId="2" borderId="18" xfId="0" applyNumberFormat="1" applyFont="1" applyFill="1" applyBorder="1" applyAlignment="1" applyProtection="1">
      <alignment horizontal="center"/>
      <protection locked="0"/>
    </xf>
    <xf numFmtId="164" fontId="7" fillId="0" borderId="32" xfId="0" applyNumberFormat="1" applyFont="1" applyFill="1" applyBorder="1" applyAlignment="1" applyProtection="1">
      <alignment horizontal="center"/>
    </xf>
    <xf numFmtId="8" fontId="19" fillId="2" borderId="35" xfId="0" applyNumberFormat="1" applyFont="1" applyFill="1" applyBorder="1" applyAlignment="1" applyProtection="1">
      <alignment horizontal="center"/>
      <protection locked="0"/>
    </xf>
    <xf numFmtId="164" fontId="7" fillId="0" borderId="36" xfId="0" applyNumberFormat="1" applyFont="1" applyFill="1" applyBorder="1" applyAlignment="1" applyProtection="1">
      <alignment horizontal="center"/>
    </xf>
    <xf numFmtId="0" fontId="7" fillId="0" borderId="27" xfId="0" applyFont="1" applyBorder="1" applyAlignment="1">
      <alignment horizontal="center" wrapText="1"/>
    </xf>
    <xf numFmtId="0" fontId="6" fillId="2" borderId="38" xfId="0" applyFont="1" applyFill="1" applyBorder="1" applyAlignment="1" applyProtection="1">
      <alignment horizontal="center" vertical="center"/>
      <protection locked="0"/>
    </xf>
    <xf numFmtId="0" fontId="0" fillId="2" borderId="38" xfId="0" applyNumberFormat="1" applyFill="1" applyBorder="1" applyAlignment="1" applyProtection="1">
      <alignment horizontal="center"/>
      <protection locked="0"/>
    </xf>
    <xf numFmtId="8" fontId="0" fillId="2" borderId="38" xfId="0" applyNumberFormat="1" applyFill="1" applyBorder="1" applyAlignment="1" applyProtection="1">
      <alignment horizontal="center"/>
      <protection locked="0"/>
    </xf>
    <xf numFmtId="164" fontId="19" fillId="0" borderId="38" xfId="0" applyNumberFormat="1" applyFont="1" applyBorder="1" applyAlignment="1">
      <alignment horizontal="center"/>
    </xf>
    <xf numFmtId="164" fontId="7" fillId="0" borderId="38" xfId="0" applyNumberFormat="1" applyFont="1" applyBorder="1" applyAlignment="1">
      <alignment horizontal="center"/>
    </xf>
    <xf numFmtId="0" fontId="6" fillId="2" borderId="39" xfId="0" applyFont="1" applyFill="1" applyBorder="1" applyAlignment="1" applyProtection="1">
      <alignment horizontal="left"/>
      <protection locked="0"/>
    </xf>
    <xf numFmtId="0" fontId="6" fillId="2" borderId="18"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8" xfId="0" applyNumberFormat="1" applyFill="1" applyBorder="1" applyAlignment="1" applyProtection="1">
      <alignment horizontal="center"/>
      <protection locked="0"/>
    </xf>
    <xf numFmtId="164" fontId="19" fillId="0" borderId="18" xfId="0" applyNumberFormat="1" applyFont="1" applyBorder="1" applyAlignment="1">
      <alignment horizontal="center"/>
    </xf>
    <xf numFmtId="164" fontId="7" fillId="0" borderId="18" xfId="0" applyNumberFormat="1" applyFont="1" applyBorder="1" applyAlignment="1">
      <alignment horizontal="center"/>
    </xf>
    <xf numFmtId="0" fontId="0" fillId="2" borderId="32" xfId="0" applyFill="1" applyBorder="1" applyAlignment="1" applyProtection="1">
      <alignment horizontal="left"/>
      <protection locked="0"/>
    </xf>
    <xf numFmtId="0" fontId="6"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5" xfId="0" applyNumberFormat="1" applyFill="1" applyBorder="1" applyAlignment="1" applyProtection="1">
      <alignment horizontal="center"/>
      <protection locked="0"/>
    </xf>
    <xf numFmtId="164" fontId="19" fillId="0" borderId="35" xfId="0" applyNumberFormat="1" applyFont="1" applyBorder="1" applyAlignment="1">
      <alignment horizontal="center"/>
    </xf>
    <xf numFmtId="164" fontId="7" fillId="0" borderId="35" xfId="0" applyNumberFormat="1" applyFont="1" applyBorder="1" applyAlignment="1">
      <alignment horizontal="center"/>
    </xf>
    <xf numFmtId="0" fontId="0" fillId="2" borderId="36" xfId="0" applyFill="1" applyBorder="1" applyAlignment="1" applyProtection="1">
      <alignment horizontal="left"/>
      <protection locked="0"/>
    </xf>
    <xf numFmtId="0" fontId="16" fillId="0" borderId="0" xfId="0" applyFont="1" applyBorder="1" applyAlignment="1">
      <alignment horizontal="left"/>
    </xf>
    <xf numFmtId="0" fontId="24" fillId="0" borderId="0" xfId="0" applyFont="1" applyBorder="1"/>
    <xf numFmtId="0" fontId="0" fillId="0" borderId="9" xfId="0" applyBorder="1" applyAlignment="1"/>
    <xf numFmtId="0" fontId="25" fillId="0" borderId="0" xfId="0" applyFont="1" applyBorder="1" applyAlignment="1">
      <alignment horizontal="center"/>
    </xf>
    <xf numFmtId="0" fontId="6" fillId="0" borderId="27" xfId="0" applyFont="1"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15" fillId="0" borderId="0" xfId="1" applyFont="1" applyBorder="1" applyAlignment="1">
      <alignment horizontal="center"/>
    </xf>
    <xf numFmtId="168" fontId="6" fillId="2" borderId="6" xfId="0" applyNumberFormat="1" applyFont="1" applyFill="1" applyBorder="1" applyAlignment="1" applyProtection="1">
      <alignment horizontal="center"/>
    </xf>
    <xf numFmtId="0" fontId="0" fillId="0" borderId="20" xfId="0" applyFill="1" applyBorder="1" applyAlignment="1" applyProtection="1">
      <alignment horizontal="center"/>
    </xf>
    <xf numFmtId="0" fontId="0" fillId="0" borderId="43" xfId="0" applyFill="1" applyBorder="1" applyAlignment="1" applyProtection="1">
      <alignment horizontal="center"/>
    </xf>
    <xf numFmtId="164" fontId="26" fillId="0" borderId="0" xfId="0" applyNumberFormat="1" applyFont="1" applyBorder="1" applyAlignment="1">
      <alignment horizontal="center"/>
    </xf>
    <xf numFmtId="0" fontId="0" fillId="0" borderId="2" xfId="0" applyBorder="1" applyAlignment="1"/>
    <xf numFmtId="164" fontId="27" fillId="0" borderId="5" xfId="0" applyNumberFormat="1" applyFont="1" applyBorder="1" applyProtection="1"/>
    <xf numFmtId="0" fontId="7" fillId="0" borderId="0" xfId="0" applyFont="1" applyBorder="1" applyAlignment="1">
      <alignment horizontal="left"/>
    </xf>
    <xf numFmtId="0" fontId="10" fillId="0" borderId="42" xfId="0" applyFont="1" applyBorder="1" applyAlignment="1">
      <alignment horizontal="center"/>
    </xf>
    <xf numFmtId="165" fontId="17" fillId="2" borderId="19" xfId="0" applyNumberFormat="1" applyFont="1" applyFill="1" applyBorder="1" applyAlignment="1" applyProtection="1">
      <alignment horizontal="center"/>
      <protection locked="0"/>
    </xf>
    <xf numFmtId="165" fontId="17" fillId="2" borderId="18" xfId="0" applyNumberFormat="1" applyFont="1" applyFill="1" applyBorder="1" applyAlignment="1" applyProtection="1">
      <alignment horizontal="center"/>
      <protection locked="0"/>
    </xf>
    <xf numFmtId="165" fontId="17" fillId="2" borderId="35" xfId="0" applyNumberFormat="1" applyFont="1" applyFill="1" applyBorder="1" applyAlignment="1" applyProtection="1">
      <alignment horizontal="center"/>
      <protection locked="0"/>
    </xf>
    <xf numFmtId="0" fontId="6" fillId="0" borderId="0" xfId="0" applyFont="1"/>
    <xf numFmtId="0" fontId="0" fillId="0" borderId="0" xfId="0" applyBorder="1" applyAlignment="1"/>
    <xf numFmtId="0" fontId="0" fillId="0" borderId="55" xfId="0" applyBorder="1" applyAlignment="1">
      <alignment horizontal="center"/>
    </xf>
    <xf numFmtId="0" fontId="7" fillId="0" borderId="42" xfId="0" applyFont="1" applyBorder="1" applyAlignment="1">
      <alignment horizontal="center"/>
    </xf>
    <xf numFmtId="165" fontId="6" fillId="2" borderId="55" xfId="0" applyNumberFormat="1" applyFont="1" applyFill="1" applyBorder="1" applyAlignment="1" applyProtection="1">
      <alignment horizontal="center"/>
      <protection locked="0"/>
    </xf>
    <xf numFmtId="165" fontId="6" fillId="2" borderId="20" xfId="0" applyNumberFormat="1" applyFont="1" applyFill="1" applyBorder="1" applyAlignment="1" applyProtection="1">
      <alignment horizontal="center"/>
      <protection locked="0"/>
    </xf>
    <xf numFmtId="165" fontId="6" fillId="2" borderId="43" xfId="0" applyNumberFormat="1" applyFont="1" applyFill="1" applyBorder="1" applyAlignment="1" applyProtection="1">
      <alignment horizontal="center"/>
      <protection locked="0"/>
    </xf>
    <xf numFmtId="0" fontId="0" fillId="0" borderId="3" xfId="0" applyBorder="1" applyAlignment="1"/>
    <xf numFmtId="0" fontId="6" fillId="0" borderId="0" xfId="0" applyFont="1" applyBorder="1" applyAlignment="1">
      <alignment horizontal="center"/>
    </xf>
    <xf numFmtId="0" fontId="7" fillId="0" borderId="0" xfId="0" applyFont="1" applyBorder="1" applyAlignment="1">
      <alignment horizontal="center"/>
    </xf>
    <xf numFmtId="0" fontId="16" fillId="0" borderId="4" xfId="0" applyFont="1" applyBorder="1" applyAlignment="1">
      <alignment horizontal="left"/>
    </xf>
    <xf numFmtId="8" fontId="0" fillId="2" borderId="18" xfId="0" applyNumberFormat="1" applyFill="1" applyBorder="1" applyAlignment="1" applyProtection="1">
      <alignment horizontal="center"/>
      <protection locked="0"/>
    </xf>
    <xf numFmtId="0" fontId="0" fillId="0" borderId="0" xfId="0" applyBorder="1" applyAlignment="1"/>
    <xf numFmtId="8" fontId="0" fillId="2" borderId="35" xfId="0" applyNumberFormat="1" applyFill="1" applyBorder="1" applyAlignment="1" applyProtection="1">
      <alignment horizontal="center"/>
      <protection locked="0"/>
    </xf>
    <xf numFmtId="0" fontId="0" fillId="0" borderId="0" xfId="0" applyFill="1" applyBorder="1" applyAlignment="1"/>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Border="1" applyAlignment="1"/>
    <xf numFmtId="0" fontId="7" fillId="0" borderId="14" xfId="0" applyFont="1" applyBorder="1"/>
    <xf numFmtId="0" fontId="7" fillId="0" borderId="0" xfId="0" applyFont="1" applyBorder="1" applyAlignment="1">
      <alignment horizontal="right"/>
    </xf>
    <xf numFmtId="0" fontId="0" fillId="0" borderId="0" xfId="0" applyBorder="1" applyAlignment="1"/>
    <xf numFmtId="0" fontId="15" fillId="0" borderId="0" xfId="1" applyFont="1" applyBorder="1" applyAlignment="1">
      <alignment horizontal="center"/>
    </xf>
    <xf numFmtId="0" fontId="2" fillId="0" borderId="0" xfId="4"/>
    <xf numFmtId="0" fontId="29" fillId="0" borderId="0" xfId="4" applyFont="1" applyAlignment="1">
      <alignment horizontal="center" vertical="center"/>
    </xf>
    <xf numFmtId="0" fontId="29" fillId="4" borderId="16" xfId="4" applyFont="1" applyFill="1" applyBorder="1" applyAlignment="1">
      <alignment horizontal="center"/>
    </xf>
    <xf numFmtId="0" fontId="29" fillId="5" borderId="47" xfId="4" applyFont="1" applyFill="1" applyBorder="1" applyAlignment="1">
      <alignment horizontal="center"/>
    </xf>
    <xf numFmtId="0" fontId="29" fillId="6" borderId="16" xfId="4" applyFont="1" applyFill="1" applyBorder="1" applyAlignment="1">
      <alignment horizontal="center"/>
    </xf>
    <xf numFmtId="0" fontId="29" fillId="7" borderId="47" xfId="4" applyFont="1" applyFill="1" applyBorder="1" applyAlignment="1">
      <alignment horizontal="center"/>
    </xf>
    <xf numFmtId="0" fontId="2" fillId="3" borderId="27" xfId="4" applyFill="1" applyBorder="1" applyAlignment="1">
      <alignment horizontal="left" vertical="center" wrapText="1"/>
    </xf>
    <xf numFmtId="0" fontId="2" fillId="0" borderId="27" xfId="4" applyBorder="1" applyAlignment="1">
      <alignment horizontal="left" vertical="center" wrapText="1"/>
    </xf>
    <xf numFmtId="0" fontId="2" fillId="3" borderId="48" xfId="4" applyFill="1" applyBorder="1" applyAlignment="1">
      <alignment horizontal="left" vertical="center" wrapText="1"/>
    </xf>
    <xf numFmtId="0" fontId="2" fillId="0" borderId="48" xfId="4" applyBorder="1" applyAlignment="1">
      <alignment horizontal="left" vertical="center" wrapText="1"/>
    </xf>
    <xf numFmtId="0" fontId="28" fillId="0" borderId="42" xfId="4" applyFont="1" applyBorder="1" applyAlignment="1">
      <alignment horizontal="center" vertical="center" wrapText="1"/>
    </xf>
    <xf numFmtId="0" fontId="2" fillId="0" borderId="27" xfId="4" applyFill="1" applyBorder="1" applyAlignment="1">
      <alignment horizontal="left" vertical="center" wrapText="1"/>
    </xf>
    <xf numFmtId="0" fontId="2" fillId="3" borderId="27" xfId="4" applyFill="1" applyBorder="1" applyAlignment="1">
      <alignment horizontal="left" vertical="center"/>
    </xf>
    <xf numFmtId="0" fontId="2" fillId="0" borderId="48" xfId="4" applyBorder="1" applyAlignment="1">
      <alignment vertical="center" wrapText="1"/>
    </xf>
    <xf numFmtId="0" fontId="2" fillId="3" borderId="50" xfId="4" applyFill="1" applyBorder="1" applyAlignment="1">
      <alignment horizontal="left" vertical="center" wrapText="1"/>
    </xf>
    <xf numFmtId="0" fontId="2" fillId="3" borderId="51" xfId="4" applyFill="1" applyBorder="1" applyAlignment="1">
      <alignment horizontal="left" vertical="center" wrapText="1"/>
    </xf>
    <xf numFmtId="0" fontId="2" fillId="0" borderId="0" xfId="4" applyAlignment="1">
      <alignment horizontal="left" vertical="top"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1" fillId="0" borderId="27" xfId="4" applyFont="1" applyBorder="1" applyAlignment="1">
      <alignment horizontal="left" vertical="center" wrapText="1"/>
    </xf>
    <xf numFmtId="0" fontId="1" fillId="0" borderId="48" xfId="4" applyFont="1" applyBorder="1" applyAlignment="1">
      <alignment horizontal="left" vertical="center" wrapText="1"/>
    </xf>
    <xf numFmtId="0" fontId="1" fillId="0" borderId="48" xfId="4" applyFont="1" applyBorder="1" applyAlignment="1">
      <alignment vertical="center" wrapText="1"/>
    </xf>
    <xf numFmtId="0" fontId="1" fillId="0" borderId="27" xfId="4" applyFont="1" applyFill="1" applyBorder="1" applyAlignment="1">
      <alignment horizontal="left" vertical="center" wrapText="1"/>
    </xf>
    <xf numFmtId="0" fontId="1" fillId="0" borderId="48" xfId="4" applyFont="1" applyFill="1" applyBorder="1" applyAlignment="1">
      <alignment horizontal="left" vertical="center" wrapText="1"/>
    </xf>
    <xf numFmtId="14" fontId="6" fillId="0" borderId="0" xfId="0" applyNumberFormat="1" applyFont="1" applyFill="1" applyBorder="1" applyAlignment="1" applyProtection="1">
      <alignment horizontal="center"/>
    </xf>
    <xf numFmtId="8" fontId="6" fillId="0" borderId="0" xfId="0" applyNumberFormat="1" applyFont="1" applyFill="1" applyBorder="1" applyAlignment="1" applyProtection="1">
      <alignment horizontal="center"/>
    </xf>
    <xf numFmtId="0" fontId="6" fillId="0" borderId="5" xfId="0" applyFont="1" applyFill="1" applyBorder="1" applyAlignment="1" applyProtection="1"/>
    <xf numFmtId="0" fontId="29" fillId="0" borderId="0" xfId="4" applyFont="1" applyAlignment="1">
      <alignment horizontal="center" vertical="center" wrapText="1"/>
    </xf>
    <xf numFmtId="0" fontId="28" fillId="0" borderId="0" xfId="4" applyFont="1" applyAlignment="1">
      <alignment horizontal="center" vertical="center" wrapText="1"/>
    </xf>
    <xf numFmtId="0" fontId="29" fillId="0" borderId="15" xfId="4" applyFont="1" applyBorder="1" applyAlignment="1">
      <alignment horizontal="center" wrapText="1"/>
    </xf>
    <xf numFmtId="0" fontId="28" fillId="0" borderId="49" xfId="4" applyFont="1" applyBorder="1" applyAlignment="1">
      <alignment horizontal="center" vertical="center" wrapText="1"/>
    </xf>
    <xf numFmtId="0" fontId="1" fillId="0" borderId="50" xfId="4" applyFont="1" applyFill="1" applyBorder="1" applyAlignment="1">
      <alignment horizontal="left" vertical="center" wrapText="1"/>
    </xf>
    <xf numFmtId="0" fontId="29" fillId="0" borderId="0" xfId="4" applyFont="1" applyAlignment="1">
      <alignment horizontal="center" vertical="center"/>
    </xf>
    <xf numFmtId="0" fontId="5" fillId="0" borderId="1" xfId="0" applyFont="1" applyBorder="1" applyAlignment="1">
      <alignment horizontal="center"/>
    </xf>
    <xf numFmtId="0" fontId="0" fillId="0" borderId="2" xfId="0" applyBorder="1" applyAlignment="1"/>
    <xf numFmtId="0" fontId="0" fillId="0" borderId="3" xfId="0" applyBorder="1" applyAlignment="1"/>
    <xf numFmtId="0" fontId="6" fillId="2" borderId="6" xfId="0" applyFont="1" applyFill="1" applyBorder="1" applyAlignment="1" applyProtection="1">
      <protection locked="0"/>
    </xf>
    <xf numFmtId="0" fontId="0" fillId="2" borderId="6" xfId="0" applyFill="1" applyBorder="1" applyAlignment="1" applyProtection="1">
      <protection locked="0"/>
    </xf>
    <xf numFmtId="49" fontId="6" fillId="2" borderId="6" xfId="0" applyNumberFormat="1" applyFont="1" applyFill="1" applyBorder="1" applyAlignment="1" applyProtection="1">
      <alignment horizontal="left"/>
      <protection locked="0"/>
    </xf>
    <xf numFmtId="49" fontId="0" fillId="2" borderId="6" xfId="0" applyNumberFormat="1" applyFill="1" applyBorder="1" applyAlignment="1" applyProtection="1">
      <alignment horizontal="left"/>
      <protection locked="0"/>
    </xf>
    <xf numFmtId="0" fontId="6"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49" fontId="6" fillId="2" borderId="6" xfId="0" applyNumberFormat="1" applyFont="1" applyFill="1" applyBorder="1" applyAlignment="1" applyProtection="1">
      <alignment horizontal="center"/>
      <protection locked="0"/>
    </xf>
    <xf numFmtId="49" fontId="0" fillId="2" borderId="6" xfId="0" applyNumberFormat="1" applyFill="1" applyBorder="1" applyAlignment="1" applyProtection="1">
      <alignment horizontal="center"/>
      <protection locked="0"/>
    </xf>
    <xf numFmtId="0" fontId="9" fillId="0" borderId="0" xfId="0" applyFont="1" applyBorder="1" applyAlignment="1">
      <alignment horizontal="center"/>
    </xf>
    <xf numFmtId="0" fontId="9" fillId="0" borderId="14" xfId="0" applyFont="1" applyBorder="1" applyAlignment="1">
      <alignment horizontal="center"/>
    </xf>
    <xf numFmtId="0" fontId="0" fillId="0" borderId="14" xfId="0" applyBorder="1" applyAlignment="1">
      <alignment horizontal="center"/>
    </xf>
    <xf numFmtId="0" fontId="0" fillId="0" borderId="14" xfId="0" applyBorder="1" applyAlignment="1"/>
    <xf numFmtId="0" fontId="6"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17" fillId="2" borderId="28" xfId="0" applyFont="1" applyFill="1" applyBorder="1" applyAlignment="1" applyProtection="1">
      <alignment horizontal="center"/>
      <protection locked="0"/>
    </xf>
    <xf numFmtId="0" fontId="17" fillId="2" borderId="25"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49" fontId="6" fillId="2" borderId="6" xfId="0" quotePrefix="1" applyNumberFormat="1" applyFont="1" applyFill="1" applyBorder="1" applyAlignment="1" applyProtection="1">
      <alignment horizontal="left"/>
      <protection locked="0"/>
    </xf>
    <xf numFmtId="165" fontId="14" fillId="2" borderId="6" xfId="1" applyNumberFormat="1" applyFont="1" applyFill="1" applyBorder="1" applyAlignment="1" applyProtection="1">
      <alignment horizontal="center"/>
      <protection locked="0"/>
    </xf>
    <xf numFmtId="165" fontId="6" fillId="2" borderId="6" xfId="0" applyNumberFormat="1" applyFont="1" applyFill="1"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lignment horizontal="center"/>
    </xf>
    <xf numFmtId="165" fontId="0" fillId="2" borderId="6" xfId="0" applyNumberFormat="1" applyFill="1" applyBorder="1" applyAlignment="1" applyProtection="1">
      <alignment horizontal="center"/>
      <protection locked="0"/>
    </xf>
    <xf numFmtId="0" fontId="16" fillId="0" borderId="0" xfId="1" applyFont="1" applyBorder="1" applyAlignment="1">
      <alignment horizontal="center"/>
    </xf>
    <xf numFmtId="0" fontId="7" fillId="0" borderId="27" xfId="0" applyFont="1" applyBorder="1" applyAlignment="1">
      <alignment horizontal="center"/>
    </xf>
    <xf numFmtId="0" fontId="6" fillId="0" borderId="27" xfId="0" applyFont="1" applyBorder="1" applyAlignment="1">
      <alignment horizontal="center"/>
    </xf>
    <xf numFmtId="0" fontId="9" fillId="0" borderId="14" xfId="0" applyFont="1" applyFill="1" applyBorder="1" applyAlignment="1">
      <alignment horizontal="center"/>
    </xf>
    <xf numFmtId="0" fontId="17" fillId="2" borderId="30" xfId="0" applyFont="1" applyFill="1" applyBorder="1" applyAlignment="1" applyProtection="1">
      <alignment horizontal="center"/>
      <protection locked="0"/>
    </xf>
    <xf numFmtId="0" fontId="17" fillId="2" borderId="31" xfId="0" applyFont="1" applyFill="1" applyBorder="1" applyAlignment="1" applyProtection="1">
      <alignment horizontal="center"/>
      <protection locked="0"/>
    </xf>
    <xf numFmtId="0" fontId="17" fillId="2" borderId="22"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7" fillId="2" borderId="34" xfId="0" applyFont="1" applyFill="1" applyBorder="1" applyAlignment="1" applyProtection="1">
      <alignment horizontal="center"/>
      <protection locked="0"/>
    </xf>
    <xf numFmtId="0" fontId="17" fillId="2" borderId="33" xfId="0" applyFont="1" applyFill="1" applyBorder="1" applyAlignment="1" applyProtection="1">
      <alignment horizontal="center"/>
      <protection locked="0"/>
    </xf>
    <xf numFmtId="164" fontId="18" fillId="0" borderId="17" xfId="0" applyNumberFormat="1" applyFont="1" applyBorder="1" applyAlignment="1">
      <alignment horizontal="center"/>
    </xf>
    <xf numFmtId="0" fontId="7" fillId="0" borderId="27" xfId="0" applyFont="1" applyBorder="1" applyAlignment="1">
      <alignment horizontal="right"/>
    </xf>
    <xf numFmtId="170" fontId="7" fillId="0" borderId="27" xfId="0" applyNumberFormat="1" applyFont="1" applyBorder="1" applyAlignment="1">
      <alignment horizontal="center"/>
    </xf>
    <xf numFmtId="0" fontId="0" fillId="0" borderId="27" xfId="0" applyBorder="1" applyAlignment="1">
      <alignment horizontal="center"/>
    </xf>
    <xf numFmtId="165" fontId="0" fillId="2" borderId="27" xfId="0" applyNumberFormat="1" applyFill="1" applyBorder="1" applyAlignment="1" applyProtection="1">
      <alignment horizontal="center"/>
      <protection locked="0"/>
    </xf>
    <xf numFmtId="8" fontId="0" fillId="2" borderId="27" xfId="0" applyNumberFormat="1" applyFill="1" applyBorder="1" applyAlignment="1" applyProtection="1">
      <alignment horizontal="center"/>
      <protection locked="0"/>
    </xf>
    <xf numFmtId="164" fontId="0" fillId="0" borderId="27" xfId="0" applyNumberFormat="1" applyBorder="1" applyAlignment="1">
      <alignment horizontal="center"/>
    </xf>
    <xf numFmtId="0" fontId="7" fillId="0" borderId="0" xfId="0" applyFont="1" applyBorder="1" applyAlignment="1">
      <alignment horizontal="center"/>
    </xf>
    <xf numFmtId="0" fontId="9" fillId="0" borderId="14" xfId="0" applyFont="1" applyBorder="1" applyAlignment="1" applyProtection="1">
      <alignment horizontal="center"/>
    </xf>
    <xf numFmtId="0" fontId="19" fillId="0" borderId="4" xfId="0" applyFont="1" applyBorder="1" applyAlignment="1">
      <alignment horizontal="left"/>
    </xf>
    <xf numFmtId="0" fontId="19" fillId="0" borderId="0" xfId="0" applyFont="1" applyBorder="1" applyAlignment="1">
      <alignment horizontal="left"/>
    </xf>
    <xf numFmtId="0" fontId="6" fillId="2" borderId="6" xfId="0" applyFont="1" applyFill="1" applyBorder="1" applyAlignment="1" applyProtection="1"/>
    <xf numFmtId="0" fontId="0" fillId="2" borderId="6" xfId="0" applyFill="1" applyBorder="1" applyAlignment="1" applyProtection="1"/>
    <xf numFmtId="0" fontId="0" fillId="2" borderId="40" xfId="0" applyFill="1" applyBorder="1" applyAlignment="1" applyProtection="1">
      <alignment horizontal="center"/>
      <protection locked="0"/>
    </xf>
    <xf numFmtId="0" fontId="0" fillId="2" borderId="18" xfId="0" applyFill="1" applyBorder="1" applyAlignment="1" applyProtection="1">
      <alignment horizontal="center"/>
      <protection locked="0"/>
    </xf>
    <xf numFmtId="164" fontId="12" fillId="0" borderId="14" xfId="0" applyNumberFormat="1" applyFont="1" applyBorder="1" applyAlignment="1">
      <alignment horizontal="center"/>
    </xf>
    <xf numFmtId="0" fontId="12" fillId="0" borderId="44" xfId="0" applyFont="1" applyBorder="1" applyAlignment="1">
      <alignment horizontal="center"/>
    </xf>
    <xf numFmtId="0" fontId="23" fillId="0" borderId="0" xfId="2" applyFont="1" applyBorder="1" applyAlignment="1" applyProtection="1">
      <protection locked="0"/>
    </xf>
    <xf numFmtId="0" fontId="0" fillId="2" borderId="41"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19" fillId="0" borderId="45" xfId="0" applyFont="1" applyBorder="1" applyAlignment="1">
      <alignment horizontal="center"/>
    </xf>
    <xf numFmtId="0" fontId="19" fillId="0" borderId="11" xfId="0" applyFont="1" applyBorder="1" applyAlignment="1">
      <alignment horizontal="center"/>
    </xf>
    <xf numFmtId="0" fontId="19" fillId="0" borderId="46" xfId="0" applyFont="1" applyBorder="1" applyAlignment="1">
      <alignment horizontal="center"/>
    </xf>
    <xf numFmtId="0" fontId="16" fillId="0" borderId="4" xfId="0" applyFont="1" applyBorder="1" applyAlignment="1">
      <alignment horizontal="left"/>
    </xf>
    <xf numFmtId="0" fontId="0" fillId="0" borderId="0" xfId="0" applyBorder="1" applyAlignment="1">
      <alignment horizontal="left"/>
    </xf>
    <xf numFmtId="0" fontId="20" fillId="0" borderId="1" xfId="0" applyFont="1" applyBorder="1" applyAlignment="1">
      <alignment horizontal="center"/>
    </xf>
    <xf numFmtId="0" fontId="0" fillId="0" borderId="2" xfId="0" applyBorder="1"/>
    <xf numFmtId="0" fontId="21" fillId="0" borderId="0" xfId="0" applyFont="1" applyBorder="1" applyAlignment="1">
      <alignment horizontal="center"/>
    </xf>
    <xf numFmtId="0" fontId="6" fillId="2" borderId="37" xfId="0" applyFont="1" applyFill="1" applyBorder="1" applyAlignment="1" applyProtection="1">
      <alignment horizontal="center"/>
      <protection locked="0"/>
    </xf>
    <xf numFmtId="0" fontId="0" fillId="2" borderId="38" xfId="0" applyFill="1" applyBorder="1" applyAlignment="1" applyProtection="1">
      <alignment horizontal="center"/>
      <protection locked="0"/>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165" fontId="0" fillId="2" borderId="18" xfId="0" applyNumberFormat="1" applyFill="1" applyBorder="1" applyAlignment="1" applyProtection="1">
      <alignment horizontal="center"/>
      <protection locked="0"/>
    </xf>
    <xf numFmtId="0" fontId="6" fillId="2" borderId="18" xfId="0" applyFont="1" applyFill="1" applyBorder="1" applyAlignment="1" applyProtection="1">
      <protection locked="0"/>
    </xf>
    <xf numFmtId="0" fontId="0" fillId="2" borderId="18" xfId="0" applyFill="1" applyBorder="1" applyAlignment="1" applyProtection="1">
      <protection locked="0"/>
    </xf>
    <xf numFmtId="164" fontId="0" fillId="0" borderId="19" xfId="0" applyNumberFormat="1" applyBorder="1" applyAlignment="1" applyProtection="1">
      <alignment horizontal="center"/>
    </xf>
    <xf numFmtId="8" fontId="0" fillId="2" borderId="18" xfId="0" applyNumberFormat="1" applyFill="1" applyBorder="1" applyAlignment="1" applyProtection="1">
      <alignment horizontal="center"/>
      <protection locked="0"/>
    </xf>
    <xf numFmtId="8" fontId="0" fillId="2" borderId="52" xfId="0" applyNumberFormat="1" applyFill="1" applyBorder="1" applyAlignment="1" applyProtection="1">
      <alignment horizontal="center"/>
      <protection locked="0"/>
    </xf>
    <xf numFmtId="0" fontId="20" fillId="0" borderId="2" xfId="0" applyFont="1" applyBorder="1" applyAlignment="1">
      <alignment horizontal="center"/>
    </xf>
    <xf numFmtId="0" fontId="20" fillId="0" borderId="3" xfId="0" applyFont="1" applyBorder="1" applyAlignment="1">
      <alignment horizontal="center"/>
    </xf>
    <xf numFmtId="0" fontId="24" fillId="0" borderId="0" xfId="0" applyFont="1" applyBorder="1" applyAlignment="1">
      <alignment horizontal="center"/>
    </xf>
    <xf numFmtId="0" fontId="15" fillId="0" borderId="0" xfId="1" applyFont="1" applyBorder="1" applyAlignment="1">
      <alignment horizontal="center"/>
    </xf>
    <xf numFmtId="167" fontId="6" fillId="2" borderId="6" xfId="0" applyNumberFormat="1" applyFont="1" applyFill="1" applyBorder="1" applyAlignment="1" applyProtection="1"/>
    <xf numFmtId="167" fontId="0" fillId="2" borderId="6" xfId="0" applyNumberFormat="1" applyFill="1" applyBorder="1" applyAlignment="1" applyProtection="1"/>
    <xf numFmtId="0" fontId="10" fillId="0" borderId="27" xfId="0" applyFont="1" applyBorder="1" applyAlignment="1">
      <alignment horizontal="center"/>
    </xf>
    <xf numFmtId="0" fontId="25" fillId="0" borderId="27" xfId="0" applyNumberFormat="1" applyFont="1" applyBorder="1" applyAlignment="1">
      <alignment horizontal="center"/>
    </xf>
    <xf numFmtId="0" fontId="25" fillId="0" borderId="48" xfId="0" applyNumberFormat="1" applyFont="1" applyBorder="1" applyAlignment="1">
      <alignment horizontal="center"/>
    </xf>
    <xf numFmtId="165" fontId="0" fillId="0" borderId="38" xfId="0" applyNumberFormat="1" applyBorder="1" applyAlignment="1">
      <alignment horizontal="center"/>
    </xf>
    <xf numFmtId="0" fontId="19" fillId="0" borderId="38" xfId="0" applyFont="1" applyBorder="1" applyAlignment="1"/>
    <xf numFmtId="164" fontId="0" fillId="2" borderId="38" xfId="0" applyNumberFormat="1" applyFill="1" applyBorder="1" applyAlignment="1" applyProtection="1">
      <alignment horizontal="center"/>
    </xf>
    <xf numFmtId="8" fontId="0" fillId="3" borderId="38" xfId="0" applyNumberFormat="1" applyFill="1" applyBorder="1" applyAlignment="1">
      <alignment horizontal="center"/>
    </xf>
    <xf numFmtId="8" fontId="0" fillId="3" borderId="56" xfId="0" applyNumberFormat="1" applyFill="1" applyBorder="1" applyAlignment="1">
      <alignment horizontal="center"/>
    </xf>
    <xf numFmtId="164" fontId="0" fillId="0" borderId="48" xfId="0" applyNumberFormat="1" applyBorder="1" applyAlignment="1">
      <alignment horizontal="center"/>
    </xf>
    <xf numFmtId="164" fontId="26" fillId="0" borderId="14" xfId="0" applyNumberFormat="1" applyFont="1" applyBorder="1" applyAlignment="1">
      <alignment horizontal="center"/>
    </xf>
    <xf numFmtId="164" fontId="26" fillId="0" borderId="44" xfId="0" applyNumberFormat="1" applyFont="1" applyBorder="1" applyAlignment="1">
      <alignment horizontal="center"/>
    </xf>
    <xf numFmtId="0" fontId="7" fillId="0" borderId="0" xfId="0" applyFont="1" applyBorder="1" applyAlignment="1">
      <alignment horizontal="right"/>
    </xf>
    <xf numFmtId="0" fontId="0" fillId="0" borderId="0" xfId="0" applyBorder="1" applyAlignment="1"/>
    <xf numFmtId="165" fontId="0" fillId="2" borderId="35" xfId="0" applyNumberFormat="1" applyFill="1" applyBorder="1" applyAlignment="1" applyProtection="1">
      <alignment horizontal="center"/>
      <protection locked="0"/>
    </xf>
    <xf numFmtId="0" fontId="6" fillId="2" borderId="35" xfId="0" applyFont="1" applyFill="1" applyBorder="1" applyAlignment="1" applyProtection="1">
      <protection locked="0"/>
    </xf>
    <xf numFmtId="0" fontId="0" fillId="2" borderId="35" xfId="0" applyFill="1" applyBorder="1" applyAlignment="1" applyProtection="1">
      <protection locked="0"/>
    </xf>
    <xf numFmtId="164" fontId="0" fillId="0" borderId="54" xfId="0" applyNumberFormat="1" applyBorder="1" applyAlignment="1" applyProtection="1">
      <alignment horizontal="center"/>
    </xf>
    <xf numFmtId="8" fontId="0" fillId="2" borderId="35" xfId="0" applyNumberFormat="1" applyFill="1" applyBorder="1" applyAlignment="1" applyProtection="1">
      <alignment horizontal="center"/>
      <protection locked="0"/>
    </xf>
    <xf numFmtId="8" fontId="0" fillId="2" borderId="53" xfId="0" applyNumberFormat="1" applyFill="1" applyBorder="1" applyAlignment="1" applyProtection="1">
      <alignment horizontal="center"/>
      <protection locked="0"/>
    </xf>
    <xf numFmtId="0" fontId="5" fillId="0" borderId="2" xfId="0" applyFont="1" applyBorder="1" applyAlignment="1">
      <alignment horizontal="center"/>
    </xf>
    <xf numFmtId="0" fontId="7" fillId="0" borderId="0" xfId="0" applyFont="1" applyBorder="1" applyAlignment="1"/>
    <xf numFmtId="169" fontId="6" fillId="2" borderId="6" xfId="0" applyNumberFormat="1" applyFont="1" applyFill="1" applyBorder="1" applyAlignment="1" applyProtection="1">
      <alignment horizontal="left" wrapText="1"/>
    </xf>
    <xf numFmtId="169" fontId="0" fillId="2" borderId="6" xfId="0" applyNumberFormat="1" applyFill="1" applyBorder="1" applyAlignment="1" applyProtection="1">
      <alignment horizontal="left" wrapText="1"/>
    </xf>
    <xf numFmtId="165" fontId="6" fillId="2" borderId="7" xfId="0" applyNumberFormat="1" applyFont="1" applyFill="1" applyBorder="1" applyAlignment="1" applyProtection="1">
      <protection locked="0"/>
    </xf>
    <xf numFmtId="164" fontId="6" fillId="2" borderId="6" xfId="0" applyNumberFormat="1" applyFont="1" applyFill="1" applyBorder="1" applyAlignment="1" applyProtection="1"/>
    <xf numFmtId="164" fontId="0" fillId="2" borderId="6" xfId="0" applyNumberFormat="1" applyFill="1" applyBorder="1" applyAlignment="1" applyProtection="1"/>
    <xf numFmtId="168" fontId="6" fillId="2" borderId="6" xfId="0" applyNumberFormat="1" applyFont="1" applyFill="1" applyBorder="1" applyAlignment="1" applyProtection="1">
      <alignment horizontal="center"/>
    </xf>
    <xf numFmtId="168" fontId="0" fillId="2" borderId="6" xfId="0" applyNumberFormat="1" applyFill="1" applyBorder="1" applyAlignment="1" applyProtection="1">
      <alignment horizontal="center"/>
    </xf>
    <xf numFmtId="164" fontId="12" fillId="2" borderId="6" xfId="0" applyNumberFormat="1" applyFont="1" applyFill="1" applyBorder="1" applyAlignment="1" applyProtection="1">
      <alignment horizontal="center"/>
    </xf>
    <xf numFmtId="164" fontId="13" fillId="2" borderId="7" xfId="0" applyNumberFormat="1" applyFont="1" applyFill="1" applyBorder="1" applyAlignment="1" applyProtection="1"/>
    <xf numFmtId="49" fontId="19" fillId="0" borderId="14" xfId="0" applyNumberFormat="1" applyFont="1" applyFill="1" applyBorder="1" applyAlignment="1" applyProtection="1">
      <alignment horizontal="center"/>
    </xf>
    <xf numFmtId="49" fontId="19" fillId="0" borderId="26" xfId="0" applyNumberFormat="1" applyFont="1" applyFill="1" applyBorder="1" applyAlignment="1" applyProtection="1"/>
    <xf numFmtId="0" fontId="8" fillId="2" borderId="12" xfId="0" applyFont="1" applyFill="1" applyBorder="1" applyAlignment="1" applyProtection="1">
      <alignment horizontal="center" wrapText="1"/>
      <protection locked="0"/>
    </xf>
    <xf numFmtId="0" fontId="8" fillId="2" borderId="13" xfId="0" applyFont="1" applyFill="1" applyBorder="1" applyProtection="1">
      <protection locked="0"/>
    </xf>
    <xf numFmtId="0" fontId="6" fillId="2" borderId="11" xfId="0" applyFont="1" applyFill="1" applyBorder="1" applyAlignment="1" applyProtection="1">
      <protection locked="0"/>
    </xf>
    <xf numFmtId="0" fontId="0" fillId="2" borderId="11" xfId="0" applyFill="1" applyBorder="1" applyAlignment="1" applyProtection="1">
      <protection locked="0"/>
    </xf>
    <xf numFmtId="168" fontId="6" fillId="2" borderId="6" xfId="0" applyNumberFormat="1" applyFont="1" applyFill="1" applyBorder="1" applyAlignment="1" applyProtection="1">
      <alignment horizontal="left"/>
    </xf>
    <xf numFmtId="168" fontId="0" fillId="2" borderId="6" xfId="0" applyNumberFormat="1" applyFill="1" applyBorder="1" applyAlignment="1" applyProtection="1">
      <alignment horizontal="left"/>
    </xf>
    <xf numFmtId="0" fontId="6" fillId="2" borderId="6" xfId="0" applyFont="1" applyFill="1" applyBorder="1" applyAlignment="1" applyProtection="1">
      <alignment wrapText="1"/>
      <protection locked="0"/>
    </xf>
    <xf numFmtId="0" fontId="0" fillId="2" borderId="6" xfId="0" applyFill="1" applyBorder="1" applyAlignment="1" applyProtection="1">
      <alignment wrapText="1"/>
      <protection locked="0"/>
    </xf>
  </cellXfs>
  <cellStyles count="5">
    <cellStyle name="Hyperlink" xfId="2" builtinId="8"/>
    <cellStyle name="Normal" xfId="0" builtinId="0"/>
    <cellStyle name="Normal 2" xfId="3" xr:uid="{00000000-0005-0000-0000-000002000000}"/>
    <cellStyle name="Normal 2 2" xfId="4" xr:uid="{00000000-0005-0000-0000-000003000000}"/>
    <cellStyle name="Normal 4" xfId="1" xr:uid="{00000000-0005-0000-0000-000004000000}"/>
  </cellStyles>
  <dxfs count="4">
    <dxf>
      <font>
        <color rgb="FFE6E6E6"/>
      </font>
    </dxf>
    <dxf>
      <font>
        <color rgb="FFE6E6E6"/>
      </font>
    </dxf>
    <dxf>
      <font>
        <color rgb="FFE6E6E6"/>
      </font>
    </dxf>
    <dxf>
      <font>
        <color rgb="FFFF0000"/>
      </font>
    </dxf>
  </dxfs>
  <tableStyles count="0" defaultTableStyle="TableStyleMedium9" defaultPivotStyle="PivotStyleLight16"/>
  <colors>
    <mruColors>
      <color rgb="FF66CCFF"/>
      <color rgb="FF66FFCC"/>
      <color rgb="FF00FFCC"/>
      <color rgb="FF00CC66"/>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7D2C462-BBEE-4351-A896-88F025B89DF0}" type="doc">
      <dgm:prSet loTypeId="urn:microsoft.com/office/officeart/2005/8/layout/process1" loCatId="process" qsTypeId="urn:microsoft.com/office/officeart/2005/8/quickstyle/simple1" qsCatId="simple" csTypeId="urn:microsoft.com/office/officeart/2005/8/colors/accent1_2" csCatId="accent1" phldr="1"/>
      <dgm:spPr/>
    </dgm:pt>
    <dgm:pt modelId="{ABBEEAEB-8843-410E-96CD-DC526AFCD8D5}">
      <dgm:prSet phldrT="[Text]" custT="1"/>
      <dgm:spPr/>
      <dgm:t>
        <a:bodyPr/>
        <a:lstStyle/>
        <a:p>
          <a:r>
            <a:rPr lang="en-US" sz="1100"/>
            <a:t>The Traveler must complete the </a:t>
          </a:r>
          <a:r>
            <a:rPr lang="en-US" sz="1100" i="1"/>
            <a:t>Travel Reimbursement Package </a:t>
          </a:r>
          <a:r>
            <a:rPr lang="en-US" sz="1100" i="0"/>
            <a:t>within 14 days after  the conclusion of the business trip.  Once signed, the package should be submitted to the appropriate reviewer (Project Coordinator for project-related travel; Finance Specialist for non-project related travel).</a:t>
          </a:r>
        </a:p>
      </dgm:t>
    </dgm:pt>
    <dgm:pt modelId="{17D4FE54-521F-4914-A693-8B72A4B5C532}" type="parTrans" cxnId="{F0E27465-03DD-4A53-A0E3-682DC862101B}">
      <dgm:prSet/>
      <dgm:spPr/>
      <dgm:t>
        <a:bodyPr/>
        <a:lstStyle/>
        <a:p>
          <a:endParaRPr lang="en-US"/>
        </a:p>
      </dgm:t>
    </dgm:pt>
    <dgm:pt modelId="{2530048A-BA8E-4C0F-B932-42E8F3C1E94E}" type="sibTrans" cxnId="{F0E27465-03DD-4A53-A0E3-682DC862101B}">
      <dgm:prSet/>
      <dgm:spPr/>
      <dgm:t>
        <a:bodyPr/>
        <a:lstStyle/>
        <a:p>
          <a:endParaRPr lang="en-US"/>
        </a:p>
      </dgm:t>
    </dgm:pt>
    <dgm:pt modelId="{F85CDF27-8349-4E6E-9DC7-D0E98E9B542F}">
      <dgm:prSet phldrT="[Text]" custT="1"/>
      <dgm:spPr/>
      <dgm:t>
        <a:bodyPr/>
        <a:lstStyle/>
        <a:p>
          <a:r>
            <a:rPr lang="en-US" sz="1100"/>
            <a:t>The Project Coordinator or Finance Specialist will review and ensure that the documents are accurate before they submit it to the designated approver for review. </a:t>
          </a:r>
          <a:endParaRPr lang="en-US" sz="1100" i="0"/>
        </a:p>
      </dgm:t>
    </dgm:pt>
    <dgm:pt modelId="{F347A57D-B77B-444E-AA84-75FDC791F6E8}" type="parTrans" cxnId="{8F255D5E-C6E6-43BC-8911-6B26BB8E3029}">
      <dgm:prSet/>
      <dgm:spPr/>
      <dgm:t>
        <a:bodyPr/>
        <a:lstStyle/>
        <a:p>
          <a:endParaRPr lang="en-US"/>
        </a:p>
      </dgm:t>
    </dgm:pt>
    <dgm:pt modelId="{42D44926-B86C-454A-B88A-99326C053FB1}" type="sibTrans" cxnId="{8F255D5E-C6E6-43BC-8911-6B26BB8E3029}">
      <dgm:prSet/>
      <dgm:spPr/>
      <dgm:t>
        <a:bodyPr/>
        <a:lstStyle/>
        <a:p>
          <a:endParaRPr lang="en-US"/>
        </a:p>
      </dgm:t>
    </dgm:pt>
    <dgm:pt modelId="{8BB875B3-1C08-4725-B571-093D03F495B9}">
      <dgm:prSet phldrT="[Text]" custT="1"/>
      <dgm:spPr/>
      <dgm:t>
        <a:bodyPr/>
        <a:lstStyle/>
        <a:p>
          <a:r>
            <a:rPr lang="en-US" sz="1100"/>
            <a:t>The designated approver (Program Manager for project-related travel; Finance Manager for all other travel) will review the documents for accuracy and allocability and will sign both the Travel Reimbursement Form and the Payment Request Form if the travel claim is approved. </a:t>
          </a:r>
        </a:p>
      </dgm:t>
    </dgm:pt>
    <dgm:pt modelId="{7DDDEF69-5905-456C-ACE9-A6910C370AED}" type="parTrans" cxnId="{C15EF40F-9739-4D8C-AA4F-F60FA20B0DB8}">
      <dgm:prSet/>
      <dgm:spPr/>
      <dgm:t>
        <a:bodyPr/>
        <a:lstStyle/>
        <a:p>
          <a:endParaRPr lang="en-US"/>
        </a:p>
      </dgm:t>
    </dgm:pt>
    <dgm:pt modelId="{DD930E03-04F6-4393-9106-A8B9B2CE103B}" type="sibTrans" cxnId="{C15EF40F-9739-4D8C-AA4F-F60FA20B0DB8}">
      <dgm:prSet/>
      <dgm:spPr/>
      <dgm:t>
        <a:bodyPr/>
        <a:lstStyle/>
        <a:p>
          <a:endParaRPr lang="en-US"/>
        </a:p>
      </dgm:t>
    </dgm:pt>
    <dgm:pt modelId="{64C1E348-E9EC-4E74-927A-C4226E2DF871}">
      <dgm:prSet custT="1"/>
      <dgm:spPr/>
      <dgm:t>
        <a:bodyPr/>
        <a:lstStyle/>
        <a:p>
          <a:r>
            <a:rPr lang="en-US" sz="1100"/>
            <a:t>Once signed, the final Travel Reimbursement Package will be sent to Accounts Payable (AP) for processing. </a:t>
          </a:r>
        </a:p>
      </dgm:t>
    </dgm:pt>
    <dgm:pt modelId="{80BF86F8-B470-4D8C-868D-10EBEBB65161}" type="parTrans" cxnId="{BC172627-E2DA-43C4-A53C-42411D86BF21}">
      <dgm:prSet/>
      <dgm:spPr/>
      <dgm:t>
        <a:bodyPr/>
        <a:lstStyle/>
        <a:p>
          <a:endParaRPr lang="en-US"/>
        </a:p>
      </dgm:t>
    </dgm:pt>
    <dgm:pt modelId="{7BE5B6D4-3D75-4A06-B7D0-69210821AC5E}" type="sibTrans" cxnId="{BC172627-E2DA-43C4-A53C-42411D86BF21}">
      <dgm:prSet/>
      <dgm:spPr/>
      <dgm:t>
        <a:bodyPr/>
        <a:lstStyle/>
        <a:p>
          <a:endParaRPr lang="en-US"/>
        </a:p>
      </dgm:t>
    </dgm:pt>
    <dgm:pt modelId="{4AF0833C-7FDE-4470-AB9F-F73AC6B8A70B}">
      <dgm:prSet custT="1"/>
      <dgm:spPr/>
      <dgm:t>
        <a:bodyPr/>
        <a:lstStyle/>
        <a:p>
          <a:pPr algn="ctr"/>
          <a:r>
            <a:rPr lang="en-US" sz="1100"/>
            <a:t>Please allow at least 14 calendar days for processing of consultant travel reimbursement requests and at least 7 calendar days for employee travel reimbursement requests. Any discrepancies will lengthen the processing of the request.</a:t>
          </a:r>
        </a:p>
      </dgm:t>
    </dgm:pt>
    <dgm:pt modelId="{31360075-B137-4621-BD2D-EE95EE10CB72}" type="parTrans" cxnId="{9A47CB9D-0E6D-4C46-8D04-B516034796B7}">
      <dgm:prSet/>
      <dgm:spPr/>
      <dgm:t>
        <a:bodyPr/>
        <a:lstStyle/>
        <a:p>
          <a:endParaRPr lang="en-US"/>
        </a:p>
      </dgm:t>
    </dgm:pt>
    <dgm:pt modelId="{52943D8F-AC37-41DA-9D8E-1946BBD54A5C}" type="sibTrans" cxnId="{9A47CB9D-0E6D-4C46-8D04-B516034796B7}">
      <dgm:prSet/>
      <dgm:spPr/>
      <dgm:t>
        <a:bodyPr/>
        <a:lstStyle/>
        <a:p>
          <a:endParaRPr lang="en-US"/>
        </a:p>
      </dgm:t>
    </dgm:pt>
    <dgm:pt modelId="{E4C5DF4F-C48A-4B7B-8352-6078D8AEC66C}" type="pres">
      <dgm:prSet presAssocID="{F7D2C462-BBEE-4351-A896-88F025B89DF0}" presName="Name0" presStyleCnt="0">
        <dgm:presLayoutVars>
          <dgm:dir/>
          <dgm:resizeHandles val="exact"/>
        </dgm:presLayoutVars>
      </dgm:prSet>
      <dgm:spPr/>
    </dgm:pt>
    <dgm:pt modelId="{2938C237-3D77-418C-B53E-4ACD68396BEE}" type="pres">
      <dgm:prSet presAssocID="{ABBEEAEB-8843-410E-96CD-DC526AFCD8D5}" presName="node" presStyleLbl="node1" presStyleIdx="0" presStyleCnt="5" custLinFactNeighborX="1701" custLinFactNeighborY="1235">
        <dgm:presLayoutVars>
          <dgm:bulletEnabled val="1"/>
        </dgm:presLayoutVars>
      </dgm:prSet>
      <dgm:spPr/>
    </dgm:pt>
    <dgm:pt modelId="{48868015-0DD9-46FB-9751-CADA6ED663F4}" type="pres">
      <dgm:prSet presAssocID="{2530048A-BA8E-4C0F-B932-42E8F3C1E94E}" presName="sibTrans" presStyleLbl="sibTrans2D1" presStyleIdx="0" presStyleCnt="4"/>
      <dgm:spPr/>
    </dgm:pt>
    <dgm:pt modelId="{18AAEBFF-43C3-48C2-8003-C64E8AFE8359}" type="pres">
      <dgm:prSet presAssocID="{2530048A-BA8E-4C0F-B932-42E8F3C1E94E}" presName="connectorText" presStyleLbl="sibTrans2D1" presStyleIdx="0" presStyleCnt="4"/>
      <dgm:spPr/>
    </dgm:pt>
    <dgm:pt modelId="{25D51BE0-C440-49E4-A06E-3868F839E888}" type="pres">
      <dgm:prSet presAssocID="{F85CDF27-8349-4E6E-9DC7-D0E98E9B542F}" presName="node" presStyleLbl="node1" presStyleIdx="1" presStyleCnt="5">
        <dgm:presLayoutVars>
          <dgm:bulletEnabled val="1"/>
        </dgm:presLayoutVars>
      </dgm:prSet>
      <dgm:spPr/>
    </dgm:pt>
    <dgm:pt modelId="{3402CE4C-84BE-4A50-8720-A27EE981FC43}" type="pres">
      <dgm:prSet presAssocID="{42D44926-B86C-454A-B88A-99326C053FB1}" presName="sibTrans" presStyleLbl="sibTrans2D1" presStyleIdx="1" presStyleCnt="4"/>
      <dgm:spPr/>
    </dgm:pt>
    <dgm:pt modelId="{7700732B-73FC-402D-AD76-E673F052454D}" type="pres">
      <dgm:prSet presAssocID="{42D44926-B86C-454A-B88A-99326C053FB1}" presName="connectorText" presStyleLbl="sibTrans2D1" presStyleIdx="1" presStyleCnt="4"/>
      <dgm:spPr/>
    </dgm:pt>
    <dgm:pt modelId="{7B3376B6-E52C-42F5-AC45-FF596C8E81D5}" type="pres">
      <dgm:prSet presAssocID="{8BB875B3-1C08-4725-B571-093D03F495B9}" presName="node" presStyleLbl="node1" presStyleIdx="2" presStyleCnt="5">
        <dgm:presLayoutVars>
          <dgm:bulletEnabled val="1"/>
        </dgm:presLayoutVars>
      </dgm:prSet>
      <dgm:spPr/>
    </dgm:pt>
    <dgm:pt modelId="{0310C5AE-7E25-46A8-9851-59F8C630D3B4}" type="pres">
      <dgm:prSet presAssocID="{DD930E03-04F6-4393-9106-A8B9B2CE103B}" presName="sibTrans" presStyleLbl="sibTrans2D1" presStyleIdx="2" presStyleCnt="4"/>
      <dgm:spPr/>
    </dgm:pt>
    <dgm:pt modelId="{511A2310-6EE1-44F8-B8AD-7F16EDEF66B5}" type="pres">
      <dgm:prSet presAssocID="{DD930E03-04F6-4393-9106-A8B9B2CE103B}" presName="connectorText" presStyleLbl="sibTrans2D1" presStyleIdx="2" presStyleCnt="4"/>
      <dgm:spPr/>
    </dgm:pt>
    <dgm:pt modelId="{0670E0C7-5549-4C5D-8B43-4AB9E1D1B588}" type="pres">
      <dgm:prSet presAssocID="{64C1E348-E9EC-4E74-927A-C4226E2DF871}" presName="node" presStyleLbl="node1" presStyleIdx="3" presStyleCnt="5">
        <dgm:presLayoutVars>
          <dgm:bulletEnabled val="1"/>
        </dgm:presLayoutVars>
      </dgm:prSet>
      <dgm:spPr/>
    </dgm:pt>
    <dgm:pt modelId="{44CAADD6-68B6-4BC6-8A82-C71FD08AABFB}" type="pres">
      <dgm:prSet presAssocID="{7BE5B6D4-3D75-4A06-B7D0-69210821AC5E}" presName="sibTrans" presStyleLbl="sibTrans2D1" presStyleIdx="3" presStyleCnt="4"/>
      <dgm:spPr/>
    </dgm:pt>
    <dgm:pt modelId="{94E471C9-4F57-4363-9AB6-5794D74AE49A}" type="pres">
      <dgm:prSet presAssocID="{7BE5B6D4-3D75-4A06-B7D0-69210821AC5E}" presName="connectorText" presStyleLbl="sibTrans2D1" presStyleIdx="3" presStyleCnt="4"/>
      <dgm:spPr/>
    </dgm:pt>
    <dgm:pt modelId="{A170394D-A000-4A1C-81F6-17283C24F7C9}" type="pres">
      <dgm:prSet presAssocID="{4AF0833C-7FDE-4470-AB9F-F73AC6B8A70B}" presName="node" presStyleLbl="node1" presStyleIdx="4" presStyleCnt="5">
        <dgm:presLayoutVars>
          <dgm:bulletEnabled val="1"/>
        </dgm:presLayoutVars>
      </dgm:prSet>
      <dgm:spPr/>
    </dgm:pt>
  </dgm:ptLst>
  <dgm:cxnLst>
    <dgm:cxn modelId="{B3890903-9073-4D0D-A3FE-258F14FF66ED}" type="presOf" srcId="{7BE5B6D4-3D75-4A06-B7D0-69210821AC5E}" destId="{94E471C9-4F57-4363-9AB6-5794D74AE49A}" srcOrd="1" destOrd="0" presId="urn:microsoft.com/office/officeart/2005/8/layout/process1"/>
    <dgm:cxn modelId="{B9FE0A0D-24B1-43AF-9CD1-9F48166FB666}" type="presOf" srcId="{2530048A-BA8E-4C0F-B932-42E8F3C1E94E}" destId="{18AAEBFF-43C3-48C2-8003-C64E8AFE8359}" srcOrd="1" destOrd="0" presId="urn:microsoft.com/office/officeart/2005/8/layout/process1"/>
    <dgm:cxn modelId="{C15EF40F-9739-4D8C-AA4F-F60FA20B0DB8}" srcId="{F7D2C462-BBEE-4351-A896-88F025B89DF0}" destId="{8BB875B3-1C08-4725-B571-093D03F495B9}" srcOrd="2" destOrd="0" parTransId="{7DDDEF69-5905-456C-ACE9-A6910C370AED}" sibTransId="{DD930E03-04F6-4393-9106-A8B9B2CE103B}"/>
    <dgm:cxn modelId="{BC172627-E2DA-43C4-A53C-42411D86BF21}" srcId="{F7D2C462-BBEE-4351-A896-88F025B89DF0}" destId="{64C1E348-E9EC-4E74-927A-C4226E2DF871}" srcOrd="3" destOrd="0" parTransId="{80BF86F8-B470-4D8C-868D-10EBEBB65161}" sibTransId="{7BE5B6D4-3D75-4A06-B7D0-69210821AC5E}"/>
    <dgm:cxn modelId="{8F255D5E-C6E6-43BC-8911-6B26BB8E3029}" srcId="{F7D2C462-BBEE-4351-A896-88F025B89DF0}" destId="{F85CDF27-8349-4E6E-9DC7-D0E98E9B542F}" srcOrd="1" destOrd="0" parTransId="{F347A57D-B77B-444E-AA84-75FDC791F6E8}" sibTransId="{42D44926-B86C-454A-B88A-99326C053FB1}"/>
    <dgm:cxn modelId="{840BEE44-DDBA-4AE7-9FDA-4A4371CE75AF}" type="presOf" srcId="{4AF0833C-7FDE-4470-AB9F-F73AC6B8A70B}" destId="{A170394D-A000-4A1C-81F6-17283C24F7C9}" srcOrd="0" destOrd="0" presId="urn:microsoft.com/office/officeart/2005/8/layout/process1"/>
    <dgm:cxn modelId="{F0E27465-03DD-4A53-A0E3-682DC862101B}" srcId="{F7D2C462-BBEE-4351-A896-88F025B89DF0}" destId="{ABBEEAEB-8843-410E-96CD-DC526AFCD8D5}" srcOrd="0" destOrd="0" parTransId="{17D4FE54-521F-4914-A693-8B72A4B5C532}" sibTransId="{2530048A-BA8E-4C0F-B932-42E8F3C1E94E}"/>
    <dgm:cxn modelId="{D1BF784C-34E6-43F6-BA6B-762D8E2362C8}" type="presOf" srcId="{DD930E03-04F6-4393-9106-A8B9B2CE103B}" destId="{0310C5AE-7E25-46A8-9851-59F8C630D3B4}" srcOrd="0" destOrd="0" presId="urn:microsoft.com/office/officeart/2005/8/layout/process1"/>
    <dgm:cxn modelId="{A7AB1055-8454-49A5-8C4F-DA41A3E79683}" type="presOf" srcId="{8BB875B3-1C08-4725-B571-093D03F495B9}" destId="{7B3376B6-E52C-42F5-AC45-FF596C8E81D5}" srcOrd="0" destOrd="0" presId="urn:microsoft.com/office/officeart/2005/8/layout/process1"/>
    <dgm:cxn modelId="{73665277-EAD7-4E0C-A1D2-D11C9CF8BA28}" type="presOf" srcId="{F7D2C462-BBEE-4351-A896-88F025B89DF0}" destId="{E4C5DF4F-C48A-4B7B-8352-6078D8AEC66C}" srcOrd="0" destOrd="0" presId="urn:microsoft.com/office/officeart/2005/8/layout/process1"/>
    <dgm:cxn modelId="{1E584B91-7B4C-4E4E-9FFE-3F24AD323FC4}" type="presOf" srcId="{ABBEEAEB-8843-410E-96CD-DC526AFCD8D5}" destId="{2938C237-3D77-418C-B53E-4ACD68396BEE}" srcOrd="0" destOrd="0" presId="urn:microsoft.com/office/officeart/2005/8/layout/process1"/>
    <dgm:cxn modelId="{BADBC19D-BF63-4FB2-BF5B-2EE964890259}" type="presOf" srcId="{DD930E03-04F6-4393-9106-A8B9B2CE103B}" destId="{511A2310-6EE1-44F8-B8AD-7F16EDEF66B5}" srcOrd="1" destOrd="0" presId="urn:microsoft.com/office/officeart/2005/8/layout/process1"/>
    <dgm:cxn modelId="{9A47CB9D-0E6D-4C46-8D04-B516034796B7}" srcId="{F7D2C462-BBEE-4351-A896-88F025B89DF0}" destId="{4AF0833C-7FDE-4470-AB9F-F73AC6B8A70B}" srcOrd="4" destOrd="0" parTransId="{31360075-B137-4621-BD2D-EE95EE10CB72}" sibTransId="{52943D8F-AC37-41DA-9D8E-1946BBD54A5C}"/>
    <dgm:cxn modelId="{1BD6BAA7-E2F2-49C0-BDBC-BD9620658567}" type="presOf" srcId="{F85CDF27-8349-4E6E-9DC7-D0E98E9B542F}" destId="{25D51BE0-C440-49E4-A06E-3868F839E888}" srcOrd="0" destOrd="0" presId="urn:microsoft.com/office/officeart/2005/8/layout/process1"/>
    <dgm:cxn modelId="{ADA612CE-5D0F-484A-9B90-7D953B386929}" type="presOf" srcId="{64C1E348-E9EC-4E74-927A-C4226E2DF871}" destId="{0670E0C7-5549-4C5D-8B43-4AB9E1D1B588}" srcOrd="0" destOrd="0" presId="urn:microsoft.com/office/officeart/2005/8/layout/process1"/>
    <dgm:cxn modelId="{7B169ED4-7D8C-4059-AB09-61FFD8E3BD4B}" type="presOf" srcId="{7BE5B6D4-3D75-4A06-B7D0-69210821AC5E}" destId="{44CAADD6-68B6-4BC6-8A82-C71FD08AABFB}" srcOrd="0" destOrd="0" presId="urn:microsoft.com/office/officeart/2005/8/layout/process1"/>
    <dgm:cxn modelId="{DA230EE6-4504-4BEC-B1CE-020AA5A82E38}" type="presOf" srcId="{42D44926-B86C-454A-B88A-99326C053FB1}" destId="{3402CE4C-84BE-4A50-8720-A27EE981FC43}" srcOrd="0" destOrd="0" presId="urn:microsoft.com/office/officeart/2005/8/layout/process1"/>
    <dgm:cxn modelId="{C7F6B5E6-A693-4437-9020-DD192BEB1B8E}" type="presOf" srcId="{2530048A-BA8E-4C0F-B932-42E8F3C1E94E}" destId="{48868015-0DD9-46FB-9751-CADA6ED663F4}" srcOrd="0" destOrd="0" presId="urn:microsoft.com/office/officeart/2005/8/layout/process1"/>
    <dgm:cxn modelId="{A81AE5EC-7D65-48CA-B3C0-8B0C12EA2E06}" type="presOf" srcId="{42D44926-B86C-454A-B88A-99326C053FB1}" destId="{7700732B-73FC-402D-AD76-E673F052454D}" srcOrd="1" destOrd="0" presId="urn:microsoft.com/office/officeart/2005/8/layout/process1"/>
    <dgm:cxn modelId="{E1A9C3AC-754F-456C-A32B-8ED19BEFBC5C}" type="presParOf" srcId="{E4C5DF4F-C48A-4B7B-8352-6078D8AEC66C}" destId="{2938C237-3D77-418C-B53E-4ACD68396BEE}" srcOrd="0" destOrd="0" presId="urn:microsoft.com/office/officeart/2005/8/layout/process1"/>
    <dgm:cxn modelId="{FC552989-E89A-4C1F-96CA-DCCBC03A5F42}" type="presParOf" srcId="{E4C5DF4F-C48A-4B7B-8352-6078D8AEC66C}" destId="{48868015-0DD9-46FB-9751-CADA6ED663F4}" srcOrd="1" destOrd="0" presId="urn:microsoft.com/office/officeart/2005/8/layout/process1"/>
    <dgm:cxn modelId="{DF7A2087-50DF-4DDB-AEF2-1DFB382F360C}" type="presParOf" srcId="{48868015-0DD9-46FB-9751-CADA6ED663F4}" destId="{18AAEBFF-43C3-48C2-8003-C64E8AFE8359}" srcOrd="0" destOrd="0" presId="urn:microsoft.com/office/officeart/2005/8/layout/process1"/>
    <dgm:cxn modelId="{813DB606-5A8F-4F2B-BCC0-CDDD1F76C11B}" type="presParOf" srcId="{E4C5DF4F-C48A-4B7B-8352-6078D8AEC66C}" destId="{25D51BE0-C440-49E4-A06E-3868F839E888}" srcOrd="2" destOrd="0" presId="urn:microsoft.com/office/officeart/2005/8/layout/process1"/>
    <dgm:cxn modelId="{F801369B-F6E7-4901-8DA5-93FD9F6C963F}" type="presParOf" srcId="{E4C5DF4F-C48A-4B7B-8352-6078D8AEC66C}" destId="{3402CE4C-84BE-4A50-8720-A27EE981FC43}" srcOrd="3" destOrd="0" presId="urn:microsoft.com/office/officeart/2005/8/layout/process1"/>
    <dgm:cxn modelId="{610B423E-9989-40C2-806F-02631AE39030}" type="presParOf" srcId="{3402CE4C-84BE-4A50-8720-A27EE981FC43}" destId="{7700732B-73FC-402D-AD76-E673F052454D}" srcOrd="0" destOrd="0" presId="urn:microsoft.com/office/officeart/2005/8/layout/process1"/>
    <dgm:cxn modelId="{83C03E2E-07DF-4682-B85C-FA4FA4097F15}" type="presParOf" srcId="{E4C5DF4F-C48A-4B7B-8352-6078D8AEC66C}" destId="{7B3376B6-E52C-42F5-AC45-FF596C8E81D5}" srcOrd="4" destOrd="0" presId="urn:microsoft.com/office/officeart/2005/8/layout/process1"/>
    <dgm:cxn modelId="{D7F151E1-CAD0-46C6-8551-00BA4A2FF834}" type="presParOf" srcId="{E4C5DF4F-C48A-4B7B-8352-6078D8AEC66C}" destId="{0310C5AE-7E25-46A8-9851-59F8C630D3B4}" srcOrd="5" destOrd="0" presId="urn:microsoft.com/office/officeart/2005/8/layout/process1"/>
    <dgm:cxn modelId="{15C5A6A3-B84B-4CFD-ADF5-50B048133917}" type="presParOf" srcId="{0310C5AE-7E25-46A8-9851-59F8C630D3B4}" destId="{511A2310-6EE1-44F8-B8AD-7F16EDEF66B5}" srcOrd="0" destOrd="0" presId="urn:microsoft.com/office/officeart/2005/8/layout/process1"/>
    <dgm:cxn modelId="{EDD05AC6-16CC-4917-BCC5-8B8CEB560AAA}" type="presParOf" srcId="{E4C5DF4F-C48A-4B7B-8352-6078D8AEC66C}" destId="{0670E0C7-5549-4C5D-8B43-4AB9E1D1B588}" srcOrd="6" destOrd="0" presId="urn:microsoft.com/office/officeart/2005/8/layout/process1"/>
    <dgm:cxn modelId="{4CD3BD77-9FE9-473A-897B-77C43D3DBF5B}" type="presParOf" srcId="{E4C5DF4F-C48A-4B7B-8352-6078D8AEC66C}" destId="{44CAADD6-68B6-4BC6-8A82-C71FD08AABFB}" srcOrd="7" destOrd="0" presId="urn:microsoft.com/office/officeart/2005/8/layout/process1"/>
    <dgm:cxn modelId="{06444ED9-F26E-4832-B818-CC5FF4DC3CC3}" type="presParOf" srcId="{44CAADD6-68B6-4BC6-8A82-C71FD08AABFB}" destId="{94E471C9-4F57-4363-9AB6-5794D74AE49A}" srcOrd="0" destOrd="0" presId="urn:microsoft.com/office/officeart/2005/8/layout/process1"/>
    <dgm:cxn modelId="{AC8F4BF7-F01B-44F0-A1B8-B43AC9C2CAC5}" type="presParOf" srcId="{E4C5DF4F-C48A-4B7B-8352-6078D8AEC66C}" destId="{A170394D-A000-4A1C-81F6-17283C24F7C9}" srcOrd="8"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38C237-3D77-418C-B53E-4ACD68396BEE}">
      <dsp:nvSpPr>
        <dsp:cNvPr id="0" name=""/>
        <dsp:cNvSpPr/>
      </dsp:nvSpPr>
      <dsp:spPr>
        <a:xfrm>
          <a:off x="17308" y="0"/>
          <a:ext cx="1305450" cy="278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The Traveler must complete the </a:t>
          </a:r>
          <a:r>
            <a:rPr lang="en-US" sz="1100" i="1" kern="1200"/>
            <a:t>Travel Reimbursement Package </a:t>
          </a:r>
          <a:r>
            <a:rPr lang="en-US" sz="1100" i="0" kern="1200"/>
            <a:t>within 14 days after  the conclusion of the business trip.  Once signed, the package should be submitted to the appropriate reviewer (Project Coordinator for project-related travel; Finance Specialist for non-project related travel).</a:t>
          </a:r>
        </a:p>
      </dsp:txBody>
      <dsp:txXfrm>
        <a:off x="55543" y="38235"/>
        <a:ext cx="1228980" cy="2711180"/>
      </dsp:txXfrm>
    </dsp:sp>
    <dsp:sp modelId="{48868015-0DD9-46FB-9751-CADA6ED663F4}">
      <dsp:nvSpPr>
        <dsp:cNvPr id="0" name=""/>
        <dsp:cNvSpPr/>
      </dsp:nvSpPr>
      <dsp:spPr>
        <a:xfrm>
          <a:off x="1451083" y="1231949"/>
          <a:ext cx="272047" cy="32375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451083" y="1296699"/>
        <a:ext cx="190433" cy="194251"/>
      </dsp:txXfrm>
    </dsp:sp>
    <dsp:sp modelId="{25D51BE0-C440-49E4-A06E-3868F839E888}">
      <dsp:nvSpPr>
        <dsp:cNvPr id="0" name=""/>
        <dsp:cNvSpPr/>
      </dsp:nvSpPr>
      <dsp:spPr>
        <a:xfrm>
          <a:off x="1836057" y="0"/>
          <a:ext cx="1305450" cy="278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The Project Coordinator or Finance Specialist will review and ensure that the documents are accurate before they submit it to the designated approver for review. </a:t>
          </a:r>
          <a:endParaRPr lang="en-US" sz="1100" i="0" kern="1200"/>
        </a:p>
      </dsp:txBody>
      <dsp:txXfrm>
        <a:off x="1874292" y="38235"/>
        <a:ext cx="1228980" cy="2711180"/>
      </dsp:txXfrm>
    </dsp:sp>
    <dsp:sp modelId="{3402CE4C-84BE-4A50-8720-A27EE981FC43}">
      <dsp:nvSpPr>
        <dsp:cNvPr id="0" name=""/>
        <dsp:cNvSpPr/>
      </dsp:nvSpPr>
      <dsp:spPr>
        <a:xfrm>
          <a:off x="3272052" y="1231949"/>
          <a:ext cx="276755" cy="32375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3272052" y="1296699"/>
        <a:ext cx="193729" cy="194251"/>
      </dsp:txXfrm>
    </dsp:sp>
    <dsp:sp modelId="{7B3376B6-E52C-42F5-AC45-FF596C8E81D5}">
      <dsp:nvSpPr>
        <dsp:cNvPr id="0" name=""/>
        <dsp:cNvSpPr/>
      </dsp:nvSpPr>
      <dsp:spPr>
        <a:xfrm>
          <a:off x="3663687" y="0"/>
          <a:ext cx="1305450" cy="278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The designated approver (Program Manager for project-related travel; Finance Manager for all other travel) will review the documents for accuracy and allocability and will sign both the Travel Reimbursement Form and the Payment Request Form if the travel claim is approved. </a:t>
          </a:r>
        </a:p>
      </dsp:txBody>
      <dsp:txXfrm>
        <a:off x="3701922" y="38235"/>
        <a:ext cx="1228980" cy="2711180"/>
      </dsp:txXfrm>
    </dsp:sp>
    <dsp:sp modelId="{0310C5AE-7E25-46A8-9851-59F8C630D3B4}">
      <dsp:nvSpPr>
        <dsp:cNvPr id="0" name=""/>
        <dsp:cNvSpPr/>
      </dsp:nvSpPr>
      <dsp:spPr>
        <a:xfrm>
          <a:off x="5099683" y="1231949"/>
          <a:ext cx="276755" cy="32375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5099683" y="1296699"/>
        <a:ext cx="193729" cy="194251"/>
      </dsp:txXfrm>
    </dsp:sp>
    <dsp:sp modelId="{0670E0C7-5549-4C5D-8B43-4AB9E1D1B588}">
      <dsp:nvSpPr>
        <dsp:cNvPr id="0" name=""/>
        <dsp:cNvSpPr/>
      </dsp:nvSpPr>
      <dsp:spPr>
        <a:xfrm>
          <a:off x="5491318" y="0"/>
          <a:ext cx="1305450" cy="278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Once signed, the final Travel Reimbursement Package will be sent to Accounts Payable (AP) for processing. </a:t>
          </a:r>
        </a:p>
      </dsp:txBody>
      <dsp:txXfrm>
        <a:off x="5529553" y="38235"/>
        <a:ext cx="1228980" cy="2711180"/>
      </dsp:txXfrm>
    </dsp:sp>
    <dsp:sp modelId="{44CAADD6-68B6-4BC6-8A82-C71FD08AABFB}">
      <dsp:nvSpPr>
        <dsp:cNvPr id="0" name=""/>
        <dsp:cNvSpPr/>
      </dsp:nvSpPr>
      <dsp:spPr>
        <a:xfrm>
          <a:off x="6927313" y="1231949"/>
          <a:ext cx="276755" cy="32375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6927313" y="1296699"/>
        <a:ext cx="193729" cy="194251"/>
      </dsp:txXfrm>
    </dsp:sp>
    <dsp:sp modelId="{A170394D-A000-4A1C-81F6-17283C24F7C9}">
      <dsp:nvSpPr>
        <dsp:cNvPr id="0" name=""/>
        <dsp:cNvSpPr/>
      </dsp:nvSpPr>
      <dsp:spPr>
        <a:xfrm>
          <a:off x="7318949" y="0"/>
          <a:ext cx="1305450" cy="278765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Please allow at least 14 calendar days for processing of consultant travel reimbursement requests and at least 7 calendar days for employee travel reimbursement requests. Any discrepancies will lengthen the processing of the request.</a:t>
          </a:r>
        </a:p>
      </dsp:txBody>
      <dsp:txXfrm>
        <a:off x="7357184" y="38235"/>
        <a:ext cx="1228980" cy="271118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552450</xdr:colOff>
      <xdr:row>1</xdr:row>
      <xdr:rowOff>114299</xdr:rowOff>
    </xdr:from>
    <xdr:to>
      <xdr:col>4</xdr:col>
      <xdr:colOff>923926</xdr:colOff>
      <xdr:row>16</xdr:row>
      <xdr:rowOff>139700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sa.gov/" TargetMode="External"/><Relationship Id="rId1" Type="http://schemas.openxmlformats.org/officeDocument/2006/relationships/hyperlink" Target="http://www.state.gov/"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5F5F5F"/>
    <pageSetUpPr fitToPage="1"/>
  </sheetPr>
  <dimension ref="A1:E45"/>
  <sheetViews>
    <sheetView zoomScaleNormal="100" workbookViewId="0">
      <selection activeCell="B42" sqref="B42"/>
    </sheetView>
  </sheetViews>
  <sheetFormatPr defaultColWidth="9.08984375" defaultRowHeight="14.5" x14ac:dyDescent="0.35"/>
  <cols>
    <col min="1" max="1" width="12.6328125" style="139" customWidth="1"/>
    <col min="2" max="2" width="32.36328125" style="110" customWidth="1"/>
    <col min="3" max="3" width="38.54296875" style="110" customWidth="1"/>
    <col min="4" max="5" width="34.7265625" style="110" customWidth="1"/>
    <col min="6" max="16384" width="9.08984375" style="110"/>
  </cols>
  <sheetData>
    <row r="1" spans="1:5" x14ac:dyDescent="0.35">
      <c r="A1" s="143" t="s">
        <v>81</v>
      </c>
      <c r="B1" s="143"/>
      <c r="C1" s="143"/>
      <c r="D1" s="143"/>
      <c r="E1" s="143"/>
    </row>
    <row r="2" spans="1:5" x14ac:dyDescent="0.35">
      <c r="A2" s="138"/>
      <c r="B2" s="111"/>
      <c r="C2" s="111"/>
      <c r="D2" s="111"/>
      <c r="E2" s="111"/>
    </row>
    <row r="3" spans="1:5" x14ac:dyDescent="0.35">
      <c r="A3" s="138"/>
      <c r="B3" s="111"/>
      <c r="C3" s="111"/>
      <c r="D3" s="111"/>
      <c r="E3" s="111"/>
    </row>
    <row r="4" spans="1:5" x14ac:dyDescent="0.35">
      <c r="A4" s="138"/>
      <c r="B4" s="111"/>
      <c r="C4" s="111"/>
      <c r="D4" s="111"/>
      <c r="E4" s="111"/>
    </row>
    <row r="5" spans="1:5" x14ac:dyDescent="0.35">
      <c r="A5" s="138"/>
      <c r="B5" s="111"/>
      <c r="C5" s="111"/>
      <c r="D5" s="111"/>
      <c r="E5" s="111"/>
    </row>
    <row r="6" spans="1:5" x14ac:dyDescent="0.35">
      <c r="A6" s="138"/>
      <c r="B6" s="111"/>
      <c r="C6" s="111"/>
      <c r="D6" s="111"/>
      <c r="E6" s="111"/>
    </row>
    <row r="7" spans="1:5" x14ac:dyDescent="0.35">
      <c r="A7" s="138"/>
      <c r="B7" s="111"/>
      <c r="C7" s="111"/>
      <c r="D7" s="111"/>
      <c r="E7" s="111"/>
    </row>
    <row r="8" spans="1:5" x14ac:dyDescent="0.35">
      <c r="A8" s="138"/>
      <c r="B8" s="111"/>
      <c r="C8" s="111"/>
      <c r="D8" s="111"/>
      <c r="E8" s="111"/>
    </row>
    <row r="9" spans="1:5" x14ac:dyDescent="0.35">
      <c r="A9" s="138"/>
      <c r="B9" s="111"/>
      <c r="C9" s="111"/>
      <c r="D9" s="111"/>
      <c r="E9" s="111"/>
    </row>
    <row r="10" spans="1:5" x14ac:dyDescent="0.35">
      <c r="A10" s="138"/>
      <c r="B10" s="111"/>
      <c r="C10" s="111"/>
      <c r="D10" s="111"/>
      <c r="E10" s="111"/>
    </row>
    <row r="11" spans="1:5" x14ac:dyDescent="0.35">
      <c r="A11" s="138"/>
      <c r="B11" s="111"/>
      <c r="C11" s="111"/>
      <c r="D11" s="111"/>
      <c r="E11" s="111"/>
    </row>
    <row r="12" spans="1:5" x14ac:dyDescent="0.35">
      <c r="A12" s="138"/>
      <c r="B12" s="111"/>
      <c r="C12" s="111"/>
      <c r="D12" s="111"/>
      <c r="E12" s="111"/>
    </row>
    <row r="13" spans="1:5" x14ac:dyDescent="0.35">
      <c r="A13" s="138"/>
      <c r="B13" s="111"/>
      <c r="C13" s="111"/>
      <c r="D13" s="111"/>
      <c r="E13" s="111"/>
    </row>
    <row r="14" spans="1:5" x14ac:dyDescent="0.35">
      <c r="A14" s="138"/>
      <c r="B14" s="111"/>
      <c r="C14" s="111"/>
      <c r="D14" s="111"/>
      <c r="E14" s="111"/>
    </row>
    <row r="15" spans="1:5" x14ac:dyDescent="0.35">
      <c r="A15" s="138"/>
      <c r="B15" s="111"/>
      <c r="C15" s="111"/>
      <c r="D15" s="111"/>
      <c r="E15" s="111"/>
    </row>
    <row r="16" spans="1:5" x14ac:dyDescent="0.35">
      <c r="A16" s="138"/>
      <c r="B16" s="111"/>
      <c r="C16" s="111"/>
      <c r="D16" s="111"/>
      <c r="E16" s="111"/>
    </row>
    <row r="17" spans="1:5" x14ac:dyDescent="0.35">
      <c r="A17" s="138"/>
      <c r="B17" s="111"/>
      <c r="C17" s="111"/>
      <c r="D17" s="111"/>
      <c r="E17" s="111"/>
    </row>
    <row r="18" spans="1:5" x14ac:dyDescent="0.35">
      <c r="A18" s="138"/>
      <c r="B18" s="111"/>
      <c r="C18" s="111"/>
      <c r="D18" s="111"/>
      <c r="E18" s="111"/>
    </row>
    <row r="19" spans="1:5" ht="15" thickBot="1" x14ac:dyDescent="0.4"/>
    <row r="20" spans="1:5" x14ac:dyDescent="0.35">
      <c r="A20" s="140" t="s">
        <v>82</v>
      </c>
      <c r="B20" s="112" t="s">
        <v>84</v>
      </c>
      <c r="C20" s="113" t="s">
        <v>85</v>
      </c>
      <c r="D20" s="114" t="s">
        <v>86</v>
      </c>
      <c r="E20" s="115" t="s">
        <v>83</v>
      </c>
    </row>
    <row r="21" spans="1:5" ht="116" x14ac:dyDescent="0.35">
      <c r="A21" s="120" t="s">
        <v>87</v>
      </c>
      <c r="B21" s="130" t="s">
        <v>115</v>
      </c>
      <c r="C21" s="116"/>
      <c r="D21" s="116"/>
      <c r="E21" s="131" t="s">
        <v>115</v>
      </c>
    </row>
    <row r="22" spans="1:5" ht="145" x14ac:dyDescent="0.35">
      <c r="A22" s="120" t="s">
        <v>88</v>
      </c>
      <c r="B22" s="116"/>
      <c r="C22" s="130" t="s">
        <v>123</v>
      </c>
      <c r="D22" s="116"/>
      <c r="E22" s="118"/>
    </row>
    <row r="23" spans="1:5" ht="43.5" x14ac:dyDescent="0.35">
      <c r="A23" s="120" t="s">
        <v>69</v>
      </c>
      <c r="B23" s="116"/>
      <c r="C23" s="116"/>
      <c r="D23" s="121" t="s">
        <v>124</v>
      </c>
      <c r="E23" s="118"/>
    </row>
    <row r="24" spans="1:5" ht="58" x14ac:dyDescent="0.35">
      <c r="A24" s="120" t="s">
        <v>70</v>
      </c>
      <c r="B24" s="116"/>
      <c r="C24" s="116"/>
      <c r="D24" s="117" t="s">
        <v>125</v>
      </c>
      <c r="E24" s="118"/>
    </row>
    <row r="25" spans="1:5" ht="58" x14ac:dyDescent="0.35">
      <c r="A25" s="120" t="s">
        <v>89</v>
      </c>
      <c r="B25" s="116"/>
      <c r="C25" s="116"/>
      <c r="D25" s="116"/>
      <c r="E25" s="119" t="s">
        <v>90</v>
      </c>
    </row>
    <row r="26" spans="1:5" ht="43.5" x14ac:dyDescent="0.35">
      <c r="A26" s="120" t="s">
        <v>91</v>
      </c>
      <c r="B26" s="116"/>
      <c r="C26" s="116"/>
      <c r="D26" s="116"/>
      <c r="E26" s="131" t="s">
        <v>135</v>
      </c>
    </row>
    <row r="27" spans="1:5" ht="116" x14ac:dyDescent="0.35">
      <c r="A27" s="120" t="s">
        <v>92</v>
      </c>
      <c r="B27" s="130" t="s">
        <v>116</v>
      </c>
      <c r="C27" s="116"/>
      <c r="D27" s="116"/>
      <c r="E27" s="118"/>
    </row>
    <row r="28" spans="1:5" ht="72.5" x14ac:dyDescent="0.35">
      <c r="A28" s="120" t="s">
        <v>93</v>
      </c>
      <c r="B28" s="130" t="s">
        <v>117</v>
      </c>
      <c r="C28" s="122"/>
      <c r="D28" s="122"/>
      <c r="E28" s="132" t="s">
        <v>133</v>
      </c>
    </row>
    <row r="29" spans="1:5" ht="145" x14ac:dyDescent="0.35">
      <c r="A29" s="120" t="s">
        <v>72</v>
      </c>
      <c r="B29" s="116"/>
      <c r="C29" s="116"/>
      <c r="D29" s="130" t="s">
        <v>126</v>
      </c>
      <c r="E29" s="118"/>
    </row>
    <row r="30" spans="1:5" ht="72.5" x14ac:dyDescent="0.35">
      <c r="A30" s="120" t="s">
        <v>94</v>
      </c>
      <c r="B30" s="116"/>
      <c r="C30" s="116"/>
      <c r="D30" s="116"/>
      <c r="E30" s="131" t="s">
        <v>134</v>
      </c>
    </row>
    <row r="31" spans="1:5" ht="101.5" x14ac:dyDescent="0.35">
      <c r="A31" s="120" t="s">
        <v>95</v>
      </c>
      <c r="B31" s="122"/>
      <c r="C31" s="122"/>
      <c r="D31" s="122"/>
      <c r="E31" s="132" t="s">
        <v>132</v>
      </c>
    </row>
    <row r="32" spans="1:5" ht="72.5" x14ac:dyDescent="0.35">
      <c r="A32" s="120" t="s">
        <v>71</v>
      </c>
      <c r="B32" s="116"/>
      <c r="C32" s="116"/>
      <c r="D32" s="117" t="s">
        <v>127</v>
      </c>
      <c r="E32" s="118"/>
    </row>
    <row r="33" spans="1:5" ht="406" x14ac:dyDescent="0.35">
      <c r="A33" s="120" t="s">
        <v>96</v>
      </c>
      <c r="B33" s="116"/>
      <c r="C33" s="133" t="s">
        <v>122</v>
      </c>
      <c r="D33" s="116"/>
      <c r="E33" s="118"/>
    </row>
    <row r="34" spans="1:5" ht="159.5" x14ac:dyDescent="0.35">
      <c r="A34" s="120" t="s">
        <v>97</v>
      </c>
      <c r="B34" s="130" t="s">
        <v>118</v>
      </c>
      <c r="C34" s="116"/>
      <c r="D34" s="116"/>
      <c r="E34" s="131" t="s">
        <v>118</v>
      </c>
    </row>
    <row r="35" spans="1:5" ht="58" x14ac:dyDescent="0.35">
      <c r="A35" s="120" t="s">
        <v>98</v>
      </c>
      <c r="B35" s="116"/>
      <c r="C35" s="116"/>
      <c r="D35" s="116"/>
      <c r="E35" s="119" t="s">
        <v>99</v>
      </c>
    </row>
    <row r="36" spans="1:5" ht="101.5" x14ac:dyDescent="0.35">
      <c r="A36" s="120" t="s">
        <v>100</v>
      </c>
      <c r="B36" s="116"/>
      <c r="C36" s="116"/>
      <c r="D36" s="116"/>
      <c r="E36" s="131" t="s">
        <v>131</v>
      </c>
    </row>
    <row r="37" spans="1:5" ht="101.5" x14ac:dyDescent="0.35">
      <c r="A37" s="120" t="s">
        <v>101</v>
      </c>
      <c r="B37" s="116"/>
      <c r="C37" s="116"/>
      <c r="D37" s="116"/>
      <c r="E37" s="134" t="s">
        <v>130</v>
      </c>
    </row>
    <row r="38" spans="1:5" ht="43.5" x14ac:dyDescent="0.35">
      <c r="A38" s="120" t="s">
        <v>102</v>
      </c>
      <c r="B38" s="121" t="s">
        <v>103</v>
      </c>
      <c r="C38" s="122"/>
      <c r="D38" s="122"/>
      <c r="E38" s="123" t="s">
        <v>103</v>
      </c>
    </row>
    <row r="39" spans="1:5" ht="58" x14ac:dyDescent="0.35">
      <c r="A39" s="120" t="s">
        <v>104</v>
      </c>
      <c r="B39" s="117" t="s">
        <v>105</v>
      </c>
      <c r="C39" s="116"/>
      <c r="D39" s="116"/>
      <c r="E39" s="118"/>
    </row>
    <row r="40" spans="1:5" ht="87" x14ac:dyDescent="0.35">
      <c r="A40" s="120" t="s">
        <v>106</v>
      </c>
      <c r="B40" s="130" t="s">
        <v>119</v>
      </c>
      <c r="C40" s="116"/>
      <c r="D40" s="116"/>
      <c r="E40" s="118"/>
    </row>
    <row r="41" spans="1:5" ht="43.5" x14ac:dyDescent="0.35">
      <c r="A41" s="120" t="s">
        <v>107</v>
      </c>
      <c r="B41" s="130" t="s">
        <v>120</v>
      </c>
      <c r="C41" s="116"/>
      <c r="D41" s="130" t="s">
        <v>129</v>
      </c>
      <c r="E41" s="118"/>
    </row>
    <row r="42" spans="1:5" ht="72.5" x14ac:dyDescent="0.35">
      <c r="A42" s="120" t="s">
        <v>108</v>
      </c>
      <c r="B42" s="130" t="s">
        <v>121</v>
      </c>
      <c r="C42" s="116"/>
      <c r="D42" s="130" t="s">
        <v>128</v>
      </c>
      <c r="E42" s="118"/>
    </row>
    <row r="43" spans="1:5" ht="55.5" thickBot="1" x14ac:dyDescent="0.4">
      <c r="A43" s="141" t="s">
        <v>109</v>
      </c>
      <c r="B43" s="142" t="s">
        <v>136</v>
      </c>
      <c r="C43" s="124"/>
      <c r="D43" s="124"/>
      <c r="E43" s="125"/>
    </row>
    <row r="44" spans="1:5" x14ac:dyDescent="0.35">
      <c r="B44" s="126"/>
      <c r="C44" s="126"/>
      <c r="D44" s="126"/>
      <c r="E44" s="126"/>
    </row>
    <row r="45" spans="1:5" x14ac:dyDescent="0.35">
      <c r="B45" s="126"/>
      <c r="C45" s="126"/>
      <c r="D45" s="126"/>
      <c r="E45" s="126"/>
    </row>
  </sheetData>
  <mergeCells count="1">
    <mergeCell ref="A1:E1"/>
  </mergeCells>
  <pageMargins left="0.7" right="0.7" top="0.75" bottom="0.75" header="0.3" footer="0.3"/>
  <pageSetup scale="81" fitToHeight="0" orientation="landscape" horizontalDpi="360" verticalDpi="360" r:id="rId1"/>
  <headerFooter>
    <oddHeader>&amp;C&amp;G</oddHeader>
  </headerFooter>
  <rowBreaks count="1" manualBreakCount="1">
    <brk id="23" max="10" man="1"/>
  </rowBreaks>
  <colBreaks count="1" manualBreakCount="1">
    <brk id="5"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M64"/>
  <sheetViews>
    <sheetView topLeftCell="A46" zoomScaleNormal="100" workbookViewId="0">
      <selection activeCell="B62" sqref="B62:G62"/>
    </sheetView>
  </sheetViews>
  <sheetFormatPr defaultRowHeight="12.5" x14ac:dyDescent="0.25"/>
  <cols>
    <col min="1" max="1" width="20" customWidth="1"/>
    <col min="3" max="3" width="13.7265625" customWidth="1"/>
    <col min="6" max="6" width="14.7265625" customWidth="1"/>
    <col min="9" max="9" width="12.08984375" customWidth="1"/>
    <col min="10" max="10" width="14.7265625" customWidth="1"/>
    <col min="256" max="256" width="20" customWidth="1"/>
    <col min="258" max="258" width="12.26953125" customWidth="1"/>
    <col min="264" max="264" width="12.08984375" customWidth="1"/>
    <col min="512" max="512" width="20" customWidth="1"/>
    <col min="514" max="514" width="12.26953125" customWidth="1"/>
    <col min="520" max="520" width="12.08984375" customWidth="1"/>
    <col min="768" max="768" width="20" customWidth="1"/>
    <col min="770" max="770" width="12.26953125" customWidth="1"/>
    <col min="776" max="776" width="12.08984375" customWidth="1"/>
    <col min="1024" max="1024" width="20" customWidth="1"/>
    <col min="1026" max="1026" width="12.26953125" customWidth="1"/>
    <col min="1032" max="1032" width="12.08984375" customWidth="1"/>
    <col min="1280" max="1280" width="20" customWidth="1"/>
    <col min="1282" max="1282" width="12.26953125" customWidth="1"/>
    <col min="1288" max="1288" width="12.08984375" customWidth="1"/>
    <col min="1536" max="1536" width="20" customWidth="1"/>
    <col min="1538" max="1538" width="12.26953125" customWidth="1"/>
    <col min="1544" max="1544" width="12.08984375" customWidth="1"/>
    <col min="1792" max="1792" width="20" customWidth="1"/>
    <col min="1794" max="1794" width="12.26953125" customWidth="1"/>
    <col min="1800" max="1800" width="12.08984375" customWidth="1"/>
    <col min="2048" max="2048" width="20" customWidth="1"/>
    <col min="2050" max="2050" width="12.26953125" customWidth="1"/>
    <col min="2056" max="2056" width="12.08984375" customWidth="1"/>
    <col min="2304" max="2304" width="20" customWidth="1"/>
    <col min="2306" max="2306" width="12.26953125" customWidth="1"/>
    <col min="2312" max="2312" width="12.08984375" customWidth="1"/>
    <col min="2560" max="2560" width="20" customWidth="1"/>
    <col min="2562" max="2562" width="12.26953125" customWidth="1"/>
    <col min="2568" max="2568" width="12.08984375" customWidth="1"/>
    <col min="2816" max="2816" width="20" customWidth="1"/>
    <col min="2818" max="2818" width="12.26953125" customWidth="1"/>
    <col min="2824" max="2824" width="12.08984375" customWidth="1"/>
    <col min="3072" max="3072" width="20" customWidth="1"/>
    <col min="3074" max="3074" width="12.26953125" customWidth="1"/>
    <col min="3080" max="3080" width="12.08984375" customWidth="1"/>
    <col min="3328" max="3328" width="20" customWidth="1"/>
    <col min="3330" max="3330" width="12.26953125" customWidth="1"/>
    <col min="3336" max="3336" width="12.08984375" customWidth="1"/>
    <col min="3584" max="3584" width="20" customWidth="1"/>
    <col min="3586" max="3586" width="12.26953125" customWidth="1"/>
    <col min="3592" max="3592" width="12.08984375" customWidth="1"/>
    <col min="3840" max="3840" width="20" customWidth="1"/>
    <col min="3842" max="3842" width="12.26953125" customWidth="1"/>
    <col min="3848" max="3848" width="12.08984375" customWidth="1"/>
    <col min="4096" max="4096" width="20" customWidth="1"/>
    <col min="4098" max="4098" width="12.26953125" customWidth="1"/>
    <col min="4104" max="4104" width="12.08984375" customWidth="1"/>
    <col min="4352" max="4352" width="20" customWidth="1"/>
    <col min="4354" max="4354" width="12.26953125" customWidth="1"/>
    <col min="4360" max="4360" width="12.08984375" customWidth="1"/>
    <col min="4608" max="4608" width="20" customWidth="1"/>
    <col min="4610" max="4610" width="12.26953125" customWidth="1"/>
    <col min="4616" max="4616" width="12.08984375" customWidth="1"/>
    <col min="4864" max="4864" width="20" customWidth="1"/>
    <col min="4866" max="4866" width="12.26953125" customWidth="1"/>
    <col min="4872" max="4872" width="12.08984375" customWidth="1"/>
    <col min="5120" max="5120" width="20" customWidth="1"/>
    <col min="5122" max="5122" width="12.26953125" customWidth="1"/>
    <col min="5128" max="5128" width="12.08984375" customWidth="1"/>
    <col min="5376" max="5376" width="20" customWidth="1"/>
    <col min="5378" max="5378" width="12.26953125" customWidth="1"/>
    <col min="5384" max="5384" width="12.08984375" customWidth="1"/>
    <col min="5632" max="5632" width="20" customWidth="1"/>
    <col min="5634" max="5634" width="12.26953125" customWidth="1"/>
    <col min="5640" max="5640" width="12.08984375" customWidth="1"/>
    <col min="5888" max="5888" width="20" customWidth="1"/>
    <col min="5890" max="5890" width="12.26953125" customWidth="1"/>
    <col min="5896" max="5896" width="12.08984375" customWidth="1"/>
    <col min="6144" max="6144" width="20" customWidth="1"/>
    <col min="6146" max="6146" width="12.26953125" customWidth="1"/>
    <col min="6152" max="6152" width="12.08984375" customWidth="1"/>
    <col min="6400" max="6400" width="20" customWidth="1"/>
    <col min="6402" max="6402" width="12.26953125" customWidth="1"/>
    <col min="6408" max="6408" width="12.08984375" customWidth="1"/>
    <col min="6656" max="6656" width="20" customWidth="1"/>
    <col min="6658" max="6658" width="12.26953125" customWidth="1"/>
    <col min="6664" max="6664" width="12.08984375" customWidth="1"/>
    <col min="6912" max="6912" width="20" customWidth="1"/>
    <col min="6914" max="6914" width="12.26953125" customWidth="1"/>
    <col min="6920" max="6920" width="12.08984375" customWidth="1"/>
    <col min="7168" max="7168" width="20" customWidth="1"/>
    <col min="7170" max="7170" width="12.26953125" customWidth="1"/>
    <col min="7176" max="7176" width="12.08984375" customWidth="1"/>
    <col min="7424" max="7424" width="20" customWidth="1"/>
    <col min="7426" max="7426" width="12.26953125" customWidth="1"/>
    <col min="7432" max="7432" width="12.08984375" customWidth="1"/>
    <col min="7680" max="7680" width="20" customWidth="1"/>
    <col min="7682" max="7682" width="12.26953125" customWidth="1"/>
    <col min="7688" max="7688" width="12.08984375" customWidth="1"/>
    <col min="7936" max="7936" width="20" customWidth="1"/>
    <col min="7938" max="7938" width="12.26953125" customWidth="1"/>
    <col min="7944" max="7944" width="12.08984375" customWidth="1"/>
    <col min="8192" max="8192" width="20" customWidth="1"/>
    <col min="8194" max="8194" width="12.26953125" customWidth="1"/>
    <col min="8200" max="8200" width="12.08984375" customWidth="1"/>
    <col min="8448" max="8448" width="20" customWidth="1"/>
    <col min="8450" max="8450" width="12.26953125" customWidth="1"/>
    <col min="8456" max="8456" width="12.08984375" customWidth="1"/>
    <col min="8704" max="8704" width="20" customWidth="1"/>
    <col min="8706" max="8706" width="12.26953125" customWidth="1"/>
    <col min="8712" max="8712" width="12.08984375" customWidth="1"/>
    <col min="8960" max="8960" width="20" customWidth="1"/>
    <col min="8962" max="8962" width="12.26953125" customWidth="1"/>
    <col min="8968" max="8968" width="12.08984375" customWidth="1"/>
    <col min="9216" max="9216" width="20" customWidth="1"/>
    <col min="9218" max="9218" width="12.26953125" customWidth="1"/>
    <col min="9224" max="9224" width="12.08984375" customWidth="1"/>
    <col min="9472" max="9472" width="20" customWidth="1"/>
    <col min="9474" max="9474" width="12.26953125" customWidth="1"/>
    <col min="9480" max="9480" width="12.08984375" customWidth="1"/>
    <col min="9728" max="9728" width="20" customWidth="1"/>
    <col min="9730" max="9730" width="12.26953125" customWidth="1"/>
    <col min="9736" max="9736" width="12.08984375" customWidth="1"/>
    <col min="9984" max="9984" width="20" customWidth="1"/>
    <col min="9986" max="9986" width="12.26953125" customWidth="1"/>
    <col min="9992" max="9992" width="12.08984375" customWidth="1"/>
    <col min="10240" max="10240" width="20" customWidth="1"/>
    <col min="10242" max="10242" width="12.26953125" customWidth="1"/>
    <col min="10248" max="10248" width="12.08984375" customWidth="1"/>
    <col min="10496" max="10496" width="20" customWidth="1"/>
    <col min="10498" max="10498" width="12.26953125" customWidth="1"/>
    <col min="10504" max="10504" width="12.08984375" customWidth="1"/>
    <col min="10752" max="10752" width="20" customWidth="1"/>
    <col min="10754" max="10754" width="12.26953125" customWidth="1"/>
    <col min="10760" max="10760" width="12.08984375" customWidth="1"/>
    <col min="11008" max="11008" width="20" customWidth="1"/>
    <col min="11010" max="11010" width="12.26953125" customWidth="1"/>
    <col min="11016" max="11016" width="12.08984375" customWidth="1"/>
    <col min="11264" max="11264" width="20" customWidth="1"/>
    <col min="11266" max="11266" width="12.26953125" customWidth="1"/>
    <col min="11272" max="11272" width="12.08984375" customWidth="1"/>
    <col min="11520" max="11520" width="20" customWidth="1"/>
    <col min="11522" max="11522" width="12.26953125" customWidth="1"/>
    <col min="11528" max="11528" width="12.08984375" customWidth="1"/>
    <col min="11776" max="11776" width="20" customWidth="1"/>
    <col min="11778" max="11778" width="12.26953125" customWidth="1"/>
    <col min="11784" max="11784" width="12.08984375" customWidth="1"/>
    <col min="12032" max="12032" width="20" customWidth="1"/>
    <col min="12034" max="12034" width="12.26953125" customWidth="1"/>
    <col min="12040" max="12040" width="12.08984375" customWidth="1"/>
    <col min="12288" max="12288" width="20" customWidth="1"/>
    <col min="12290" max="12290" width="12.26953125" customWidth="1"/>
    <col min="12296" max="12296" width="12.08984375" customWidth="1"/>
    <col min="12544" max="12544" width="20" customWidth="1"/>
    <col min="12546" max="12546" width="12.26953125" customWidth="1"/>
    <col min="12552" max="12552" width="12.08984375" customWidth="1"/>
    <col min="12800" max="12800" width="20" customWidth="1"/>
    <col min="12802" max="12802" width="12.26953125" customWidth="1"/>
    <col min="12808" max="12808" width="12.08984375" customWidth="1"/>
    <col min="13056" max="13056" width="20" customWidth="1"/>
    <col min="13058" max="13058" width="12.26953125" customWidth="1"/>
    <col min="13064" max="13064" width="12.08984375" customWidth="1"/>
    <col min="13312" max="13312" width="20" customWidth="1"/>
    <col min="13314" max="13314" width="12.26953125" customWidth="1"/>
    <col min="13320" max="13320" width="12.08984375" customWidth="1"/>
    <col min="13568" max="13568" width="20" customWidth="1"/>
    <col min="13570" max="13570" width="12.26953125" customWidth="1"/>
    <col min="13576" max="13576" width="12.08984375" customWidth="1"/>
    <col min="13824" max="13824" width="20" customWidth="1"/>
    <col min="13826" max="13826" width="12.26953125" customWidth="1"/>
    <col min="13832" max="13832" width="12.08984375" customWidth="1"/>
    <col min="14080" max="14080" width="20" customWidth="1"/>
    <col min="14082" max="14082" width="12.26953125" customWidth="1"/>
    <col min="14088" max="14088" width="12.08984375" customWidth="1"/>
    <col min="14336" max="14336" width="20" customWidth="1"/>
    <col min="14338" max="14338" width="12.26953125" customWidth="1"/>
    <col min="14344" max="14344" width="12.08984375" customWidth="1"/>
    <col min="14592" max="14592" width="20" customWidth="1"/>
    <col min="14594" max="14594" width="12.26953125" customWidth="1"/>
    <col min="14600" max="14600" width="12.08984375" customWidth="1"/>
    <col min="14848" max="14848" width="20" customWidth="1"/>
    <col min="14850" max="14850" width="12.26953125" customWidth="1"/>
    <col min="14856" max="14856" width="12.08984375" customWidth="1"/>
    <col min="15104" max="15104" width="20" customWidth="1"/>
    <col min="15106" max="15106" width="12.26953125" customWidth="1"/>
    <col min="15112" max="15112" width="12.08984375" customWidth="1"/>
    <col min="15360" max="15360" width="20" customWidth="1"/>
    <col min="15362" max="15362" width="12.26953125" customWidth="1"/>
    <col min="15368" max="15368" width="12.08984375" customWidth="1"/>
    <col min="15616" max="15616" width="20" customWidth="1"/>
    <col min="15618" max="15618" width="12.26953125" customWidth="1"/>
    <col min="15624" max="15624" width="12.08984375" customWidth="1"/>
    <col min="15872" max="15872" width="20" customWidth="1"/>
    <col min="15874" max="15874" width="12.26953125" customWidth="1"/>
    <col min="15880" max="15880" width="12.08984375" customWidth="1"/>
    <col min="16128" max="16128" width="20" customWidth="1"/>
    <col min="16130" max="16130" width="12.26953125" customWidth="1"/>
    <col min="16136" max="16136" width="12.08984375" customWidth="1"/>
  </cols>
  <sheetData>
    <row r="1" spans="1:13" ht="20" x14ac:dyDescent="0.4">
      <c r="A1" s="144" t="s">
        <v>24</v>
      </c>
      <c r="B1" s="145"/>
      <c r="C1" s="145"/>
      <c r="D1" s="145"/>
      <c r="E1" s="145"/>
      <c r="F1" s="145"/>
      <c r="G1" s="145"/>
      <c r="H1" s="145"/>
      <c r="I1" s="145"/>
      <c r="J1" s="145"/>
      <c r="K1" s="145"/>
      <c r="L1" s="146"/>
      <c r="M1" s="14"/>
    </row>
    <row r="2" spans="1:13" x14ac:dyDescent="0.25">
      <c r="A2" s="8"/>
      <c r="B2" s="3"/>
      <c r="C2" s="3"/>
      <c r="D2" s="3"/>
      <c r="E2" s="3"/>
      <c r="F2" s="3"/>
      <c r="G2" s="3"/>
      <c r="H2" s="3"/>
      <c r="I2" s="3"/>
      <c r="J2" s="3"/>
      <c r="K2" s="3"/>
      <c r="L2" s="7"/>
    </row>
    <row r="3" spans="1:13" x14ac:dyDescent="0.25">
      <c r="A3" s="8"/>
      <c r="B3" s="3"/>
      <c r="C3" s="3"/>
      <c r="D3" s="3"/>
      <c r="E3" s="3"/>
      <c r="F3" s="3"/>
      <c r="G3" s="3"/>
      <c r="H3" s="3"/>
      <c r="I3" s="3"/>
      <c r="J3" s="3"/>
      <c r="K3" s="3"/>
      <c r="L3" s="7"/>
    </row>
    <row r="4" spans="1:13" ht="20.149999999999999" customHeight="1" x14ac:dyDescent="0.3">
      <c r="A4" s="5" t="s">
        <v>25</v>
      </c>
      <c r="B4" s="147"/>
      <c r="C4" s="148"/>
      <c r="D4" s="148"/>
      <c r="E4" s="148"/>
      <c r="F4" s="148"/>
      <c r="G4" s="148"/>
      <c r="H4" s="148"/>
      <c r="I4" s="148"/>
      <c r="J4" s="3"/>
      <c r="K4" s="3"/>
      <c r="L4" s="7"/>
    </row>
    <row r="5" spans="1:13" x14ac:dyDescent="0.25">
      <c r="A5" s="8"/>
      <c r="B5" s="3"/>
      <c r="C5" s="3"/>
      <c r="D5" s="3"/>
      <c r="E5" s="3"/>
      <c r="F5" s="3"/>
      <c r="G5" s="3"/>
      <c r="H5" s="3"/>
      <c r="I5" s="3"/>
      <c r="J5" s="3"/>
      <c r="K5" s="3"/>
      <c r="L5" s="7"/>
    </row>
    <row r="6" spans="1:13" ht="20.149999999999999" customHeight="1" x14ac:dyDescent="0.3">
      <c r="A6" s="5" t="s">
        <v>2</v>
      </c>
      <c r="B6" s="149"/>
      <c r="C6" s="150"/>
      <c r="D6" s="150"/>
      <c r="E6" s="150"/>
      <c r="F6" s="150"/>
      <c r="G6" s="150"/>
      <c r="H6" s="150"/>
      <c r="I6" s="150"/>
      <c r="J6" s="3"/>
      <c r="K6" s="3"/>
      <c r="L6" s="7"/>
    </row>
    <row r="7" spans="1:13" ht="10.5" customHeight="1" x14ac:dyDescent="0.25">
      <c r="A7" s="8"/>
      <c r="B7" s="12" t="s">
        <v>7</v>
      </c>
      <c r="C7" s="3"/>
      <c r="D7" s="3"/>
      <c r="E7" s="3"/>
      <c r="F7" s="3"/>
      <c r="G7" s="3"/>
      <c r="H7" s="3"/>
      <c r="I7" s="3"/>
      <c r="J7" s="3"/>
      <c r="K7" s="3"/>
      <c r="L7" s="7"/>
    </row>
    <row r="8" spans="1:13" ht="20.149999999999999" customHeight="1" x14ac:dyDescent="0.25">
      <c r="A8" s="8"/>
      <c r="B8" s="151"/>
      <c r="C8" s="152"/>
      <c r="D8" s="151"/>
      <c r="E8" s="152"/>
      <c r="F8" s="153"/>
      <c r="G8" s="154"/>
      <c r="H8" s="151"/>
      <c r="I8" s="152"/>
      <c r="J8" s="3"/>
      <c r="K8" s="3"/>
      <c r="L8" s="7"/>
    </row>
    <row r="9" spans="1:13" ht="10.5" customHeight="1" x14ac:dyDescent="0.25">
      <c r="A9" s="8"/>
      <c r="B9" s="155" t="s">
        <v>8</v>
      </c>
      <c r="C9" s="155"/>
      <c r="D9" s="155" t="s">
        <v>9</v>
      </c>
      <c r="E9" s="155"/>
      <c r="F9" s="156" t="s">
        <v>11</v>
      </c>
      <c r="G9" s="157"/>
      <c r="H9" s="156" t="s">
        <v>10</v>
      </c>
      <c r="I9" s="158"/>
      <c r="J9" s="3"/>
      <c r="K9" s="3"/>
      <c r="L9" s="7"/>
    </row>
    <row r="10" spans="1:13" x14ac:dyDescent="0.25">
      <c r="A10" s="8"/>
      <c r="B10" s="3"/>
      <c r="C10" s="3"/>
      <c r="D10" s="3"/>
      <c r="E10" s="3"/>
      <c r="F10" s="3"/>
      <c r="G10" s="3"/>
      <c r="H10" s="3"/>
      <c r="I10" s="3"/>
      <c r="J10" s="3"/>
      <c r="K10" s="3"/>
      <c r="L10" s="7"/>
    </row>
    <row r="11" spans="1:13" x14ac:dyDescent="0.25">
      <c r="A11" s="8"/>
      <c r="B11" s="3"/>
      <c r="C11" s="3"/>
      <c r="D11" s="3"/>
      <c r="E11" s="3"/>
      <c r="F11" s="3"/>
      <c r="G11" s="3"/>
      <c r="H11" s="3"/>
      <c r="I11" s="3"/>
      <c r="J11" s="3"/>
      <c r="K11" s="3"/>
      <c r="L11" s="7"/>
    </row>
    <row r="12" spans="1:13" ht="20.149999999999999" customHeight="1" x14ac:dyDescent="0.3">
      <c r="A12" s="5" t="s">
        <v>26</v>
      </c>
      <c r="B12" s="159"/>
      <c r="C12" s="160"/>
      <c r="D12" s="160"/>
      <c r="E12" s="160"/>
      <c r="F12" s="160"/>
      <c r="G12" s="3"/>
      <c r="H12" s="3"/>
      <c r="I12" s="3"/>
      <c r="J12" s="3"/>
      <c r="K12" s="3"/>
      <c r="L12" s="7"/>
    </row>
    <row r="13" spans="1:13" x14ac:dyDescent="0.25">
      <c r="A13" s="8"/>
      <c r="B13" s="3"/>
      <c r="C13" s="3"/>
      <c r="D13" s="3"/>
      <c r="E13" s="3"/>
      <c r="F13" s="3"/>
      <c r="G13" s="3"/>
      <c r="H13" s="3"/>
      <c r="I13" s="3"/>
      <c r="J13" s="3"/>
      <c r="K13" s="3"/>
      <c r="L13" s="7"/>
    </row>
    <row r="14" spans="1:13" x14ac:dyDescent="0.25">
      <c r="A14" s="8"/>
      <c r="B14" s="3"/>
      <c r="C14" s="3"/>
      <c r="D14" s="3"/>
      <c r="E14" s="3"/>
      <c r="F14" s="3"/>
      <c r="G14" s="3"/>
      <c r="H14" s="3"/>
      <c r="I14" s="3"/>
      <c r="J14" s="3"/>
      <c r="K14" s="3"/>
      <c r="L14" s="7"/>
    </row>
    <row r="15" spans="1:13" x14ac:dyDescent="0.25">
      <c r="A15" s="8"/>
      <c r="B15" s="3"/>
      <c r="C15" s="3"/>
      <c r="D15" s="3"/>
      <c r="E15" s="3"/>
      <c r="F15" s="3"/>
      <c r="G15" s="3"/>
      <c r="H15" s="3"/>
      <c r="I15" s="3"/>
      <c r="J15" s="3"/>
      <c r="K15" s="3"/>
      <c r="L15" s="7"/>
    </row>
    <row r="16" spans="1:13" x14ac:dyDescent="0.25">
      <c r="A16" s="13"/>
      <c r="B16" s="74"/>
      <c r="C16" s="75"/>
      <c r="D16" s="74"/>
      <c r="E16" s="75"/>
      <c r="F16" s="33"/>
      <c r="G16" s="3"/>
      <c r="H16" s="3"/>
      <c r="I16" s="3"/>
      <c r="J16" s="3"/>
      <c r="K16" s="3"/>
      <c r="L16" s="7"/>
    </row>
    <row r="17" spans="1:12" ht="20.149999999999999" customHeight="1" x14ac:dyDescent="0.3">
      <c r="A17" s="32" t="s">
        <v>22</v>
      </c>
      <c r="B17" s="159"/>
      <c r="C17" s="159"/>
      <c r="D17" s="160"/>
      <c r="E17" s="160"/>
      <c r="F17" s="160"/>
      <c r="G17" s="3"/>
      <c r="H17" s="3"/>
      <c r="I17" s="3"/>
      <c r="J17" s="3"/>
      <c r="K17" s="3"/>
      <c r="L17" s="7"/>
    </row>
    <row r="18" spans="1:12" ht="10.5" customHeight="1" x14ac:dyDescent="0.3">
      <c r="A18" s="32"/>
      <c r="B18" s="173" t="s">
        <v>114</v>
      </c>
      <c r="C18" s="157"/>
      <c r="D18" s="157"/>
      <c r="E18" s="157"/>
      <c r="F18" s="157"/>
      <c r="G18" s="3"/>
      <c r="H18" s="3"/>
      <c r="I18" s="3"/>
      <c r="J18" s="3"/>
      <c r="K18" s="3"/>
      <c r="L18" s="7"/>
    </row>
    <row r="19" spans="1:12" x14ac:dyDescent="0.25">
      <c r="A19" s="13"/>
      <c r="B19" s="74"/>
      <c r="C19" s="75"/>
      <c r="D19" s="74"/>
      <c r="E19" s="75"/>
      <c r="F19" s="33"/>
      <c r="G19" s="3"/>
      <c r="H19" s="3"/>
      <c r="I19" s="3"/>
      <c r="J19" s="3"/>
      <c r="K19" s="3"/>
      <c r="L19" s="7"/>
    </row>
    <row r="20" spans="1:12" ht="20.149999999999999" customHeight="1" x14ac:dyDescent="0.3">
      <c r="A20" s="32" t="s">
        <v>23</v>
      </c>
      <c r="B20" s="164"/>
      <c r="C20" s="149"/>
      <c r="D20" s="150"/>
      <c r="E20" s="150"/>
      <c r="F20" s="150"/>
      <c r="G20" s="3"/>
      <c r="H20" s="3"/>
      <c r="I20" s="3"/>
      <c r="J20" s="3"/>
      <c r="K20" s="3"/>
      <c r="L20" s="7"/>
    </row>
    <row r="21" spans="1:12" x14ac:dyDescent="0.25">
      <c r="A21" s="8"/>
      <c r="B21" s="3"/>
      <c r="C21" s="3"/>
      <c r="D21" s="3"/>
      <c r="E21" s="3"/>
      <c r="F21" s="3"/>
      <c r="G21" s="3"/>
      <c r="H21" s="3"/>
      <c r="I21" s="3"/>
      <c r="J21" s="3"/>
      <c r="K21" s="3"/>
      <c r="L21" s="7"/>
    </row>
    <row r="22" spans="1:12" x14ac:dyDescent="0.25">
      <c r="A22" s="8"/>
      <c r="B22" s="3"/>
      <c r="C22" s="3"/>
      <c r="D22" s="3"/>
      <c r="E22" s="3"/>
      <c r="F22" s="3"/>
      <c r="G22" s="3"/>
      <c r="H22" s="3"/>
      <c r="I22" s="3"/>
      <c r="J22" s="3"/>
      <c r="K22" s="3"/>
      <c r="L22" s="7"/>
    </row>
    <row r="23" spans="1:12" x14ac:dyDescent="0.25">
      <c r="A23" s="8"/>
      <c r="B23" s="3"/>
      <c r="C23" s="3"/>
      <c r="D23" s="3"/>
      <c r="E23" s="3"/>
      <c r="F23" s="3"/>
      <c r="G23" s="3"/>
      <c r="H23" s="3"/>
      <c r="I23" s="3"/>
      <c r="J23" s="3"/>
      <c r="K23" s="3"/>
      <c r="L23" s="7"/>
    </row>
    <row r="24" spans="1:12" ht="20.149999999999999" customHeight="1" x14ac:dyDescent="0.3">
      <c r="A24" s="5" t="s">
        <v>110</v>
      </c>
      <c r="B24" s="165"/>
      <c r="C24" s="166"/>
      <c r="D24" s="166"/>
      <c r="E24" s="167" t="s">
        <v>28</v>
      </c>
      <c r="F24" s="168"/>
      <c r="G24" s="169"/>
      <c r="H24" s="169"/>
      <c r="I24" s="169"/>
      <c r="J24" s="3"/>
      <c r="K24" s="3"/>
      <c r="L24" s="7"/>
    </row>
    <row r="25" spans="1:12" ht="10.5" customHeight="1" x14ac:dyDescent="0.35">
      <c r="A25" s="8"/>
      <c r="B25" s="155" t="s">
        <v>29</v>
      </c>
      <c r="C25" s="155"/>
      <c r="D25" s="155"/>
      <c r="E25" s="76"/>
      <c r="F25" s="34"/>
      <c r="G25" s="170" t="s">
        <v>30</v>
      </c>
      <c r="H25" s="170"/>
      <c r="I25" s="170"/>
      <c r="J25" s="3"/>
      <c r="K25" s="3"/>
      <c r="L25" s="7"/>
    </row>
    <row r="26" spans="1:12" x14ac:dyDescent="0.25">
      <c r="A26" s="8"/>
      <c r="B26" s="3"/>
      <c r="C26" s="3"/>
      <c r="D26" s="3"/>
      <c r="E26" s="3"/>
      <c r="F26" s="3"/>
      <c r="G26" s="3"/>
      <c r="H26" s="3"/>
      <c r="I26" s="3"/>
      <c r="J26" s="3"/>
      <c r="K26" s="3"/>
      <c r="L26" s="7"/>
    </row>
    <row r="27" spans="1:12" x14ac:dyDescent="0.25">
      <c r="A27" s="8"/>
      <c r="B27" s="3"/>
      <c r="C27" s="3"/>
      <c r="D27" s="3"/>
      <c r="E27" s="3"/>
      <c r="F27" s="3"/>
      <c r="G27" s="3"/>
      <c r="H27" s="3"/>
      <c r="I27" s="3"/>
      <c r="J27" s="3"/>
      <c r="K27" s="3"/>
      <c r="L27" s="7"/>
    </row>
    <row r="28" spans="1:12" x14ac:dyDescent="0.25">
      <c r="A28" s="8"/>
      <c r="B28" s="3"/>
      <c r="C28" s="3"/>
      <c r="D28" s="3"/>
      <c r="E28" s="3"/>
      <c r="F28" s="3"/>
      <c r="G28" s="3"/>
      <c r="H28" s="3"/>
      <c r="I28" s="3"/>
      <c r="J28" s="3"/>
      <c r="K28" s="3"/>
      <c r="L28" s="7"/>
    </row>
    <row r="29" spans="1:12" ht="13" x14ac:dyDescent="0.3">
      <c r="A29" s="5"/>
      <c r="B29" s="3"/>
      <c r="C29" s="3"/>
      <c r="D29" s="3"/>
      <c r="E29" s="3"/>
      <c r="F29" s="3"/>
      <c r="G29" s="3"/>
      <c r="H29" s="3"/>
      <c r="I29" s="3"/>
      <c r="J29" s="3"/>
      <c r="K29" s="3"/>
      <c r="L29" s="7"/>
    </row>
    <row r="30" spans="1:12" ht="13" x14ac:dyDescent="0.3">
      <c r="A30" s="5" t="s">
        <v>31</v>
      </c>
      <c r="B30" s="3"/>
      <c r="C30" s="3"/>
      <c r="D30" s="171" t="s">
        <v>32</v>
      </c>
      <c r="E30" s="171"/>
      <c r="F30" s="171"/>
      <c r="G30" s="171"/>
      <c r="H30" s="171" t="s">
        <v>33</v>
      </c>
      <c r="I30" s="171"/>
      <c r="J30" s="171"/>
      <c r="K30" s="171"/>
      <c r="L30" s="7"/>
    </row>
    <row r="31" spans="1:12" ht="13" x14ac:dyDescent="0.3">
      <c r="A31" s="8"/>
      <c r="B31" s="172" t="s">
        <v>34</v>
      </c>
      <c r="C31" s="172"/>
      <c r="D31" s="172" t="s">
        <v>8</v>
      </c>
      <c r="E31" s="172"/>
      <c r="F31" s="73" t="s">
        <v>79</v>
      </c>
      <c r="G31" s="73" t="s">
        <v>35</v>
      </c>
      <c r="H31" s="172" t="s">
        <v>8</v>
      </c>
      <c r="I31" s="172"/>
      <c r="J31" s="73" t="s">
        <v>80</v>
      </c>
      <c r="K31" s="73" t="s">
        <v>35</v>
      </c>
      <c r="L31" s="7"/>
    </row>
    <row r="32" spans="1:12" ht="20.149999999999999" customHeight="1" x14ac:dyDescent="0.25">
      <c r="A32" s="8"/>
      <c r="B32" s="161"/>
      <c r="C32" s="162"/>
      <c r="D32" s="163"/>
      <c r="E32" s="162"/>
      <c r="F32" s="85"/>
      <c r="G32" s="35"/>
      <c r="H32" s="163"/>
      <c r="I32" s="162"/>
      <c r="J32" s="85"/>
      <c r="K32" s="36"/>
      <c r="L32" s="7"/>
    </row>
    <row r="33" spans="1:12" ht="20.149999999999999" customHeight="1" x14ac:dyDescent="0.25">
      <c r="A33" s="8"/>
      <c r="B33" s="174"/>
      <c r="C33" s="175"/>
      <c r="D33" s="176"/>
      <c r="E33" s="175"/>
      <c r="F33" s="86"/>
      <c r="G33" s="37"/>
      <c r="H33" s="176"/>
      <c r="I33" s="175"/>
      <c r="J33" s="86"/>
      <c r="K33" s="38"/>
      <c r="L33" s="7"/>
    </row>
    <row r="34" spans="1:12" ht="20.149999999999999" customHeight="1" x14ac:dyDescent="0.25">
      <c r="A34" s="8"/>
      <c r="B34" s="174"/>
      <c r="C34" s="175"/>
      <c r="D34" s="176"/>
      <c r="E34" s="175"/>
      <c r="F34" s="86"/>
      <c r="G34" s="37"/>
      <c r="H34" s="176"/>
      <c r="I34" s="175"/>
      <c r="J34" s="86"/>
      <c r="K34" s="38"/>
      <c r="L34" s="7"/>
    </row>
    <row r="35" spans="1:12" ht="20.149999999999999" customHeight="1" x14ac:dyDescent="0.25">
      <c r="A35" s="8"/>
      <c r="B35" s="174"/>
      <c r="C35" s="175"/>
      <c r="D35" s="176"/>
      <c r="E35" s="175"/>
      <c r="F35" s="86"/>
      <c r="G35" s="37"/>
      <c r="H35" s="176"/>
      <c r="I35" s="175"/>
      <c r="J35" s="86"/>
      <c r="K35" s="38"/>
      <c r="L35" s="7"/>
    </row>
    <row r="36" spans="1:12" ht="20.149999999999999" customHeight="1" x14ac:dyDescent="0.25">
      <c r="A36" s="8"/>
      <c r="B36" s="174"/>
      <c r="C36" s="175"/>
      <c r="D36" s="176"/>
      <c r="E36" s="175"/>
      <c r="F36" s="86"/>
      <c r="G36" s="37"/>
      <c r="H36" s="176"/>
      <c r="I36" s="175"/>
      <c r="J36" s="86"/>
      <c r="K36" s="38"/>
      <c r="L36" s="7"/>
    </row>
    <row r="37" spans="1:12" ht="20.149999999999999" customHeight="1" x14ac:dyDescent="0.25">
      <c r="A37" s="8"/>
      <c r="B37" s="174"/>
      <c r="C37" s="175"/>
      <c r="D37" s="176"/>
      <c r="E37" s="175"/>
      <c r="F37" s="86"/>
      <c r="G37" s="37"/>
      <c r="H37" s="176"/>
      <c r="I37" s="175"/>
      <c r="J37" s="86"/>
      <c r="K37" s="38"/>
      <c r="L37" s="7"/>
    </row>
    <row r="38" spans="1:12" ht="20.149999999999999" customHeight="1" x14ac:dyDescent="0.25">
      <c r="A38" s="8"/>
      <c r="B38" s="179"/>
      <c r="C38" s="178"/>
      <c r="D38" s="177"/>
      <c r="E38" s="178"/>
      <c r="F38" s="87"/>
      <c r="G38" s="39"/>
      <c r="H38" s="177"/>
      <c r="I38" s="178"/>
      <c r="J38" s="87"/>
      <c r="K38" s="40"/>
      <c r="L38" s="7"/>
    </row>
    <row r="39" spans="1:12" x14ac:dyDescent="0.25">
      <c r="A39" s="8"/>
      <c r="B39" s="3"/>
      <c r="C39" s="3"/>
      <c r="D39" s="3"/>
      <c r="E39" s="3"/>
      <c r="F39" s="3"/>
      <c r="G39" s="3"/>
      <c r="H39" s="3"/>
      <c r="I39" s="3"/>
      <c r="J39" s="3"/>
      <c r="K39" s="3"/>
      <c r="L39" s="7"/>
    </row>
    <row r="40" spans="1:12" x14ac:dyDescent="0.25">
      <c r="A40" s="8"/>
      <c r="B40" s="3"/>
      <c r="C40" s="3"/>
      <c r="D40" s="3"/>
      <c r="E40" s="3"/>
      <c r="F40" s="3"/>
      <c r="G40" s="3"/>
      <c r="H40" s="3"/>
      <c r="I40" s="3"/>
      <c r="J40" s="3"/>
      <c r="K40" s="3"/>
      <c r="L40" s="7"/>
    </row>
    <row r="41" spans="1:12" x14ac:dyDescent="0.25">
      <c r="A41" s="8"/>
      <c r="B41" s="3"/>
      <c r="C41" s="3"/>
      <c r="D41" s="3"/>
      <c r="E41" s="3"/>
      <c r="F41" s="3"/>
      <c r="G41" s="3"/>
      <c r="H41" s="3"/>
      <c r="I41" s="3"/>
      <c r="J41" s="3"/>
      <c r="K41" s="3"/>
      <c r="L41" s="7"/>
    </row>
    <row r="42" spans="1:12" ht="13" x14ac:dyDescent="0.3">
      <c r="A42" s="5" t="s">
        <v>36</v>
      </c>
      <c r="B42" s="172" t="s">
        <v>75</v>
      </c>
      <c r="C42" s="183"/>
      <c r="D42" s="172" t="s">
        <v>37</v>
      </c>
      <c r="E42" s="183"/>
      <c r="F42" s="3"/>
      <c r="G42" s="3"/>
      <c r="H42" s="3"/>
      <c r="I42" s="3"/>
      <c r="J42" s="3"/>
      <c r="K42" s="3"/>
      <c r="L42" s="7"/>
    </row>
    <row r="43" spans="1:12" ht="20.149999999999999" customHeight="1" x14ac:dyDescent="0.25">
      <c r="A43" s="8"/>
      <c r="B43" s="184"/>
      <c r="C43" s="184"/>
      <c r="D43" s="185"/>
      <c r="E43" s="185"/>
      <c r="F43" s="3"/>
      <c r="G43" s="3"/>
      <c r="H43" s="3"/>
      <c r="I43" s="3"/>
      <c r="J43" s="3"/>
      <c r="K43" s="3"/>
      <c r="L43" s="7"/>
    </row>
    <row r="44" spans="1:12" x14ac:dyDescent="0.25">
      <c r="A44" s="8"/>
      <c r="B44" s="3"/>
      <c r="C44" s="3"/>
      <c r="D44" s="3"/>
      <c r="E44" s="3"/>
      <c r="F44" s="3"/>
      <c r="G44" s="3"/>
      <c r="H44" s="3"/>
      <c r="I44" s="3"/>
      <c r="J44" s="3"/>
      <c r="K44" s="3"/>
      <c r="L44" s="7"/>
    </row>
    <row r="45" spans="1:12" x14ac:dyDescent="0.25">
      <c r="A45" s="8"/>
      <c r="B45" s="3"/>
      <c r="C45" s="3"/>
      <c r="D45" s="3"/>
      <c r="E45" s="3"/>
      <c r="F45" s="3"/>
      <c r="G45" s="3"/>
      <c r="H45" s="3"/>
      <c r="I45" s="3"/>
      <c r="J45" s="3"/>
      <c r="K45" s="3"/>
      <c r="L45" s="7"/>
    </row>
    <row r="46" spans="1:12" x14ac:dyDescent="0.25">
      <c r="A46" s="8"/>
      <c r="B46" s="3"/>
      <c r="C46" s="3"/>
      <c r="D46" s="3"/>
      <c r="E46" s="3"/>
      <c r="F46" s="3"/>
      <c r="G46" s="3"/>
      <c r="H46" s="3"/>
      <c r="I46" s="3"/>
      <c r="J46" s="3"/>
      <c r="K46" s="3"/>
      <c r="L46" s="7"/>
    </row>
    <row r="47" spans="1:12" ht="13" x14ac:dyDescent="0.3">
      <c r="A47" s="5" t="s">
        <v>38</v>
      </c>
      <c r="B47" s="3"/>
      <c r="C47" s="3"/>
      <c r="D47" s="3"/>
      <c r="E47" s="3"/>
      <c r="F47" s="3"/>
      <c r="G47" s="3"/>
      <c r="H47" s="3"/>
      <c r="I47" s="3"/>
      <c r="J47" s="3"/>
      <c r="K47" s="3"/>
      <c r="L47" s="7"/>
    </row>
    <row r="48" spans="1:12" ht="20.149999999999999" customHeight="1" x14ac:dyDescent="0.3">
      <c r="A48" s="8"/>
      <c r="B48" s="181" t="s">
        <v>39</v>
      </c>
      <c r="C48" s="181"/>
      <c r="D48" s="186">
        <f>'Schedule of Travel Expenses'!L52</f>
        <v>0</v>
      </c>
      <c r="E48" s="186"/>
      <c r="F48" s="3"/>
      <c r="G48" s="3"/>
      <c r="H48" s="3"/>
      <c r="I48" s="3"/>
      <c r="J48" s="3"/>
      <c r="K48" s="3"/>
      <c r="L48" s="7"/>
    </row>
    <row r="49" spans="1:12" ht="20.149999999999999" customHeight="1" thickBot="1" x14ac:dyDescent="0.45">
      <c r="A49" s="8"/>
      <c r="B49" s="181" t="s">
        <v>40</v>
      </c>
      <c r="C49" s="181"/>
      <c r="D49" s="186">
        <f>D43</f>
        <v>0</v>
      </c>
      <c r="E49" s="186"/>
      <c r="F49" s="3"/>
      <c r="G49" s="3"/>
      <c r="H49" s="187" t="s">
        <v>41</v>
      </c>
      <c r="I49" s="187"/>
      <c r="J49" s="180">
        <f>D50</f>
        <v>0</v>
      </c>
      <c r="K49" s="180"/>
      <c r="L49" s="7"/>
    </row>
    <row r="50" spans="1:12" ht="20.149999999999999" customHeight="1" thickTop="1" x14ac:dyDescent="0.3">
      <c r="A50" s="8"/>
      <c r="B50" s="181" t="s">
        <v>41</v>
      </c>
      <c r="C50" s="181"/>
      <c r="D50" s="182">
        <f>D48-D49</f>
        <v>0</v>
      </c>
      <c r="E50" s="182"/>
      <c r="F50" s="3"/>
      <c r="G50" s="3"/>
      <c r="H50" s="3"/>
      <c r="I50" s="3"/>
      <c r="J50" s="3"/>
      <c r="K50" s="3"/>
      <c r="L50" s="7"/>
    </row>
    <row r="51" spans="1:12" x14ac:dyDescent="0.25">
      <c r="A51" s="8"/>
      <c r="B51" s="3"/>
      <c r="C51" s="3"/>
      <c r="D51" s="3"/>
      <c r="E51" s="3"/>
      <c r="F51" s="3"/>
      <c r="G51" s="3"/>
      <c r="H51" s="3"/>
      <c r="I51" s="3"/>
      <c r="J51" s="3"/>
      <c r="K51" s="3"/>
      <c r="L51" s="7"/>
    </row>
    <row r="52" spans="1:12" x14ac:dyDescent="0.25">
      <c r="A52" s="8"/>
      <c r="B52" s="3"/>
      <c r="C52" s="3"/>
      <c r="D52" s="3"/>
      <c r="E52" s="3"/>
      <c r="F52" s="3"/>
      <c r="G52" s="3"/>
      <c r="H52" s="3"/>
      <c r="I52" s="3"/>
      <c r="J52" s="3"/>
      <c r="K52" s="3"/>
      <c r="L52" s="7"/>
    </row>
    <row r="53" spans="1:12" x14ac:dyDescent="0.25">
      <c r="A53" s="8"/>
      <c r="B53" s="3"/>
      <c r="C53" s="3"/>
      <c r="D53" s="3"/>
      <c r="E53" s="3"/>
      <c r="F53" s="3"/>
      <c r="G53" s="3"/>
      <c r="H53" s="3"/>
      <c r="I53" s="3"/>
      <c r="J53" s="3"/>
      <c r="K53" s="3"/>
      <c r="L53" s="7"/>
    </row>
    <row r="54" spans="1:12" x14ac:dyDescent="0.25">
      <c r="A54" s="8"/>
      <c r="B54" s="3"/>
      <c r="C54" s="3"/>
      <c r="D54" s="3"/>
      <c r="E54" s="3"/>
      <c r="F54" s="3"/>
      <c r="G54" s="3"/>
      <c r="H54" s="3"/>
      <c r="I54" s="3"/>
      <c r="J54" s="3"/>
      <c r="K54" s="3"/>
      <c r="L54" s="7"/>
    </row>
    <row r="55" spans="1:12" ht="13" x14ac:dyDescent="0.3">
      <c r="A55" s="189" t="s">
        <v>42</v>
      </c>
      <c r="B55" s="190"/>
      <c r="C55" s="190"/>
      <c r="D55" s="190"/>
      <c r="E55" s="190"/>
      <c r="F55" s="190"/>
      <c r="G55" s="190"/>
      <c r="H55" s="190"/>
      <c r="I55" s="3"/>
      <c r="J55" s="3"/>
      <c r="K55" s="3"/>
      <c r="L55" s="7"/>
    </row>
    <row r="56" spans="1:12" x14ac:dyDescent="0.25">
      <c r="A56" s="8"/>
      <c r="B56" s="3"/>
      <c r="C56" s="3"/>
      <c r="D56" s="3"/>
      <c r="E56" s="3"/>
      <c r="F56" s="3"/>
      <c r="G56" s="3"/>
      <c r="H56" s="3"/>
      <c r="I56" s="3"/>
      <c r="J56" s="3"/>
      <c r="K56" s="3"/>
      <c r="L56" s="7"/>
    </row>
    <row r="57" spans="1:12" x14ac:dyDescent="0.25">
      <c r="A57" s="8"/>
      <c r="B57" s="3"/>
      <c r="C57" s="3"/>
      <c r="D57" s="3"/>
      <c r="E57" s="3"/>
      <c r="F57" s="3"/>
      <c r="G57" s="3"/>
      <c r="H57" s="3"/>
      <c r="I57" s="3"/>
      <c r="J57" s="3"/>
      <c r="K57" s="3"/>
      <c r="L57" s="7"/>
    </row>
    <row r="58" spans="1:12" x14ac:dyDescent="0.25">
      <c r="A58" s="8"/>
      <c r="B58" s="3"/>
      <c r="C58" s="3"/>
      <c r="D58" s="3"/>
      <c r="E58" s="3"/>
      <c r="F58" s="3"/>
      <c r="G58" s="3"/>
      <c r="H58" s="3"/>
      <c r="I58" s="3"/>
      <c r="J58" s="3"/>
      <c r="K58" s="3"/>
      <c r="L58" s="7"/>
    </row>
    <row r="59" spans="1:12" ht="20.149999999999999" customHeight="1" x14ac:dyDescent="0.3">
      <c r="A59" s="5" t="s">
        <v>43</v>
      </c>
      <c r="B59" s="191"/>
      <c r="C59" s="192"/>
      <c r="D59" s="192"/>
      <c r="E59" s="192"/>
      <c r="F59" s="192"/>
      <c r="G59" s="192"/>
      <c r="H59" s="165"/>
      <c r="I59" s="166"/>
      <c r="J59" s="3"/>
      <c r="K59" s="3"/>
      <c r="L59" s="7"/>
    </row>
    <row r="60" spans="1:12" ht="10.5" customHeight="1" x14ac:dyDescent="0.3">
      <c r="A60" s="5"/>
      <c r="B60" s="41" t="s">
        <v>44</v>
      </c>
      <c r="C60" s="42"/>
      <c r="D60" s="42"/>
      <c r="E60" s="42"/>
      <c r="F60" s="28"/>
      <c r="G60" s="28"/>
      <c r="H60" s="188" t="s">
        <v>21</v>
      </c>
      <c r="I60" s="188"/>
      <c r="J60" s="3"/>
      <c r="K60" s="3"/>
      <c r="L60" s="7"/>
    </row>
    <row r="61" spans="1:12" x14ac:dyDescent="0.25">
      <c r="A61" s="8"/>
      <c r="B61" s="3"/>
      <c r="C61" s="3"/>
      <c r="D61" s="3"/>
      <c r="E61" s="3"/>
      <c r="F61" s="3"/>
      <c r="G61" s="3"/>
      <c r="H61" s="3"/>
      <c r="I61" s="3"/>
      <c r="J61" s="3"/>
      <c r="K61" s="3"/>
      <c r="L61" s="7"/>
    </row>
    <row r="62" spans="1:12" ht="20.149999999999999" customHeight="1" x14ac:dyDescent="0.3">
      <c r="A62" s="5" t="s">
        <v>14</v>
      </c>
      <c r="B62" s="147"/>
      <c r="C62" s="148"/>
      <c r="D62" s="148"/>
      <c r="E62" s="148"/>
      <c r="F62" s="148"/>
      <c r="G62" s="148"/>
      <c r="H62" s="165"/>
      <c r="I62" s="166"/>
      <c r="J62" s="3"/>
      <c r="K62" s="3"/>
      <c r="L62" s="7"/>
    </row>
    <row r="63" spans="1:12" ht="10.5" customHeight="1" x14ac:dyDescent="0.25">
      <c r="A63" s="8"/>
      <c r="B63" s="4" t="s">
        <v>15</v>
      </c>
      <c r="C63" s="3"/>
      <c r="D63" s="12"/>
      <c r="E63" s="12" t="s">
        <v>16</v>
      </c>
      <c r="F63" s="3"/>
      <c r="G63" s="3"/>
      <c r="H63" s="188" t="s">
        <v>21</v>
      </c>
      <c r="I63" s="188"/>
      <c r="J63" s="3"/>
      <c r="K63" s="3"/>
      <c r="L63" s="7"/>
    </row>
    <row r="64" spans="1:12" ht="13" thickBot="1" x14ac:dyDescent="0.3">
      <c r="A64" s="9"/>
      <c r="B64" s="10"/>
      <c r="C64" s="10"/>
      <c r="D64" s="10"/>
      <c r="E64" s="10"/>
      <c r="F64" s="10"/>
      <c r="G64" s="10"/>
      <c r="H64" s="10"/>
      <c r="I64" s="10"/>
      <c r="J64" s="10"/>
      <c r="K64" s="10"/>
      <c r="L64" s="11"/>
    </row>
  </sheetData>
  <mergeCells count="65">
    <mergeCell ref="H63:I63"/>
    <mergeCell ref="A55:H55"/>
    <mergeCell ref="B59:G59"/>
    <mergeCell ref="H59:I59"/>
    <mergeCell ref="H60:I60"/>
    <mergeCell ref="B62:G62"/>
    <mergeCell ref="H62:I62"/>
    <mergeCell ref="J49:K49"/>
    <mergeCell ref="B50:C50"/>
    <mergeCell ref="D50:E50"/>
    <mergeCell ref="B42:C42"/>
    <mergeCell ref="D42:E42"/>
    <mergeCell ref="B43:C43"/>
    <mergeCell ref="D43:E43"/>
    <mergeCell ref="B48:C48"/>
    <mergeCell ref="D48:E48"/>
    <mergeCell ref="B49:C49"/>
    <mergeCell ref="D49:E49"/>
    <mergeCell ref="H49:I49"/>
    <mergeCell ref="H38:I38"/>
    <mergeCell ref="B35:C35"/>
    <mergeCell ref="D35:E35"/>
    <mergeCell ref="H35:I35"/>
    <mergeCell ref="B36:C36"/>
    <mergeCell ref="D36:E36"/>
    <mergeCell ref="H36:I36"/>
    <mergeCell ref="B37:C37"/>
    <mergeCell ref="D37:E37"/>
    <mergeCell ref="H37:I37"/>
    <mergeCell ref="B38:C38"/>
    <mergeCell ref="D38:E38"/>
    <mergeCell ref="B33:C33"/>
    <mergeCell ref="D33:E33"/>
    <mergeCell ref="H33:I33"/>
    <mergeCell ref="B34:C34"/>
    <mergeCell ref="D34:E34"/>
    <mergeCell ref="H34:I34"/>
    <mergeCell ref="B32:C32"/>
    <mergeCell ref="D32:E32"/>
    <mergeCell ref="H32:I32"/>
    <mergeCell ref="B17:F17"/>
    <mergeCell ref="B20:F20"/>
    <mergeCell ref="B24:D24"/>
    <mergeCell ref="E24:F24"/>
    <mergeCell ref="G24:I24"/>
    <mergeCell ref="B25:D25"/>
    <mergeCell ref="G25:I25"/>
    <mergeCell ref="D30:G30"/>
    <mergeCell ref="H30:K30"/>
    <mergeCell ref="B31:C31"/>
    <mergeCell ref="D31:E31"/>
    <mergeCell ref="H31:I31"/>
    <mergeCell ref="B18:F18"/>
    <mergeCell ref="B9:C9"/>
    <mergeCell ref="D9:E9"/>
    <mergeCell ref="F9:G9"/>
    <mergeCell ref="H9:I9"/>
    <mergeCell ref="B12:F12"/>
    <mergeCell ref="A1:L1"/>
    <mergeCell ref="B4:I4"/>
    <mergeCell ref="B6:I6"/>
    <mergeCell ref="B8:C8"/>
    <mergeCell ref="D8:E8"/>
    <mergeCell ref="F8:G8"/>
    <mergeCell ref="H8:I8"/>
  </mergeCells>
  <printOptions horizontalCentered="1"/>
  <pageMargins left="0.3" right="0.3" top="1" bottom="0.5" header="0.3" footer="0.3"/>
  <pageSetup scale="71" orientation="portrait" horizontalDpi="360" verticalDpi="360"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R79"/>
  <sheetViews>
    <sheetView tabSelected="1" zoomScaleNormal="100" workbookViewId="0">
      <selection activeCell="L20" sqref="L20"/>
    </sheetView>
  </sheetViews>
  <sheetFormatPr defaultRowHeight="12.5" x14ac:dyDescent="0.25"/>
  <cols>
    <col min="1" max="1" width="19.26953125" customWidth="1"/>
    <col min="2" max="5" width="9.08984375" style="43" customWidth="1"/>
    <col min="6" max="6" width="10.7265625" customWidth="1"/>
    <col min="7" max="7" width="12.54296875" bestFit="1" customWidth="1"/>
    <col min="8" max="8" width="10.7265625" customWidth="1"/>
    <col min="9" max="9" width="12.90625" customWidth="1"/>
    <col min="10" max="10" width="14.90625" bestFit="1" customWidth="1"/>
    <col min="11" max="11" width="16.90625" customWidth="1"/>
    <col min="12" max="12" width="15.36328125" bestFit="1" customWidth="1"/>
    <col min="13" max="13" width="41" customWidth="1"/>
    <col min="257" max="257" width="19.26953125" customWidth="1"/>
    <col min="258" max="261" width="9.08984375" customWidth="1"/>
    <col min="262" max="262" width="10.7265625" customWidth="1"/>
    <col min="263" max="263" width="12.54296875" bestFit="1" customWidth="1"/>
    <col min="264" max="264" width="10.7265625" customWidth="1"/>
    <col min="265" max="265" width="12.90625" customWidth="1"/>
    <col min="266" max="266" width="14.90625" bestFit="1" customWidth="1"/>
    <col min="267" max="267" width="16.90625" customWidth="1"/>
    <col min="268" max="268" width="15.36328125" bestFit="1" customWidth="1"/>
    <col min="269" max="269" width="41" customWidth="1"/>
    <col min="513" max="513" width="19.26953125" customWidth="1"/>
    <col min="514" max="517" width="9.08984375" customWidth="1"/>
    <col min="518" max="518" width="10.7265625" customWidth="1"/>
    <col min="519" max="519" width="12.54296875" bestFit="1" customWidth="1"/>
    <col min="520" max="520" width="10.7265625" customWidth="1"/>
    <col min="521" max="521" width="12.90625" customWidth="1"/>
    <col min="522" max="522" width="14.90625" bestFit="1" customWidth="1"/>
    <col min="523" max="523" width="16.90625" customWidth="1"/>
    <col min="524" max="524" width="15.36328125" bestFit="1" customWidth="1"/>
    <col min="525" max="525" width="41" customWidth="1"/>
    <col min="769" max="769" width="19.26953125" customWidth="1"/>
    <col min="770" max="773" width="9.08984375" customWidth="1"/>
    <col min="774" max="774" width="10.7265625" customWidth="1"/>
    <col min="775" max="775" width="12.54296875" bestFit="1" customWidth="1"/>
    <col min="776" max="776" width="10.7265625" customWidth="1"/>
    <col min="777" max="777" width="12.90625" customWidth="1"/>
    <col min="778" max="778" width="14.90625" bestFit="1" customWidth="1"/>
    <col min="779" max="779" width="16.90625" customWidth="1"/>
    <col min="780" max="780" width="15.36328125" bestFit="1" customWidth="1"/>
    <col min="781" max="781" width="41" customWidth="1"/>
    <col min="1025" max="1025" width="19.26953125" customWidth="1"/>
    <col min="1026" max="1029" width="9.08984375" customWidth="1"/>
    <col min="1030" max="1030" width="10.7265625" customWidth="1"/>
    <col min="1031" max="1031" width="12.54296875" bestFit="1" customWidth="1"/>
    <col min="1032" max="1032" width="10.7265625" customWidth="1"/>
    <col min="1033" max="1033" width="12.90625" customWidth="1"/>
    <col min="1034" max="1034" width="14.90625" bestFit="1" customWidth="1"/>
    <col min="1035" max="1035" width="16.90625" customWidth="1"/>
    <col min="1036" max="1036" width="15.36328125" bestFit="1" customWidth="1"/>
    <col min="1037" max="1037" width="41" customWidth="1"/>
    <col min="1281" max="1281" width="19.26953125" customWidth="1"/>
    <col min="1282" max="1285" width="9.08984375" customWidth="1"/>
    <col min="1286" max="1286" width="10.7265625" customWidth="1"/>
    <col min="1287" max="1287" width="12.54296875" bestFit="1" customWidth="1"/>
    <col min="1288" max="1288" width="10.7265625" customWidth="1"/>
    <col min="1289" max="1289" width="12.90625" customWidth="1"/>
    <col min="1290" max="1290" width="14.90625" bestFit="1" customWidth="1"/>
    <col min="1291" max="1291" width="16.90625" customWidth="1"/>
    <col min="1292" max="1292" width="15.36328125" bestFit="1" customWidth="1"/>
    <col min="1293" max="1293" width="41" customWidth="1"/>
    <col min="1537" max="1537" width="19.26953125" customWidth="1"/>
    <col min="1538" max="1541" width="9.08984375" customWidth="1"/>
    <col min="1542" max="1542" width="10.7265625" customWidth="1"/>
    <col min="1543" max="1543" width="12.54296875" bestFit="1" customWidth="1"/>
    <col min="1544" max="1544" width="10.7265625" customWidth="1"/>
    <col min="1545" max="1545" width="12.90625" customWidth="1"/>
    <col min="1546" max="1546" width="14.90625" bestFit="1" customWidth="1"/>
    <col min="1547" max="1547" width="16.90625" customWidth="1"/>
    <col min="1548" max="1548" width="15.36328125" bestFit="1" customWidth="1"/>
    <col min="1549" max="1549" width="41" customWidth="1"/>
    <col min="1793" max="1793" width="19.26953125" customWidth="1"/>
    <col min="1794" max="1797" width="9.08984375" customWidth="1"/>
    <col min="1798" max="1798" width="10.7265625" customWidth="1"/>
    <col min="1799" max="1799" width="12.54296875" bestFit="1" customWidth="1"/>
    <col min="1800" max="1800" width="10.7265625" customWidth="1"/>
    <col min="1801" max="1801" width="12.90625" customWidth="1"/>
    <col min="1802" max="1802" width="14.90625" bestFit="1" customWidth="1"/>
    <col min="1803" max="1803" width="16.90625" customWidth="1"/>
    <col min="1804" max="1804" width="15.36328125" bestFit="1" customWidth="1"/>
    <col min="1805" max="1805" width="41" customWidth="1"/>
    <col min="2049" max="2049" width="19.26953125" customWidth="1"/>
    <col min="2050" max="2053" width="9.08984375" customWidth="1"/>
    <col min="2054" max="2054" width="10.7265625" customWidth="1"/>
    <col min="2055" max="2055" width="12.54296875" bestFit="1" customWidth="1"/>
    <col min="2056" max="2056" width="10.7265625" customWidth="1"/>
    <col min="2057" max="2057" width="12.90625" customWidth="1"/>
    <col min="2058" max="2058" width="14.90625" bestFit="1" customWidth="1"/>
    <col min="2059" max="2059" width="16.90625" customWidth="1"/>
    <col min="2060" max="2060" width="15.36328125" bestFit="1" customWidth="1"/>
    <col min="2061" max="2061" width="41" customWidth="1"/>
    <col min="2305" max="2305" width="19.26953125" customWidth="1"/>
    <col min="2306" max="2309" width="9.08984375" customWidth="1"/>
    <col min="2310" max="2310" width="10.7265625" customWidth="1"/>
    <col min="2311" max="2311" width="12.54296875" bestFit="1" customWidth="1"/>
    <col min="2312" max="2312" width="10.7265625" customWidth="1"/>
    <col min="2313" max="2313" width="12.90625" customWidth="1"/>
    <col min="2314" max="2314" width="14.90625" bestFit="1" customWidth="1"/>
    <col min="2315" max="2315" width="16.90625" customWidth="1"/>
    <col min="2316" max="2316" width="15.36328125" bestFit="1" customWidth="1"/>
    <col min="2317" max="2317" width="41" customWidth="1"/>
    <col min="2561" max="2561" width="19.26953125" customWidth="1"/>
    <col min="2562" max="2565" width="9.08984375" customWidth="1"/>
    <col min="2566" max="2566" width="10.7265625" customWidth="1"/>
    <col min="2567" max="2567" width="12.54296875" bestFit="1" customWidth="1"/>
    <col min="2568" max="2568" width="10.7265625" customWidth="1"/>
    <col min="2569" max="2569" width="12.90625" customWidth="1"/>
    <col min="2570" max="2570" width="14.90625" bestFit="1" customWidth="1"/>
    <col min="2571" max="2571" width="16.90625" customWidth="1"/>
    <col min="2572" max="2572" width="15.36328125" bestFit="1" customWidth="1"/>
    <col min="2573" max="2573" width="41" customWidth="1"/>
    <col min="2817" max="2817" width="19.26953125" customWidth="1"/>
    <col min="2818" max="2821" width="9.08984375" customWidth="1"/>
    <col min="2822" max="2822" width="10.7265625" customWidth="1"/>
    <col min="2823" max="2823" width="12.54296875" bestFit="1" customWidth="1"/>
    <col min="2824" max="2824" width="10.7265625" customWidth="1"/>
    <col min="2825" max="2825" width="12.90625" customWidth="1"/>
    <col min="2826" max="2826" width="14.90625" bestFit="1" customWidth="1"/>
    <col min="2827" max="2827" width="16.90625" customWidth="1"/>
    <col min="2828" max="2828" width="15.36328125" bestFit="1" customWidth="1"/>
    <col min="2829" max="2829" width="41" customWidth="1"/>
    <col min="3073" max="3073" width="19.26953125" customWidth="1"/>
    <col min="3074" max="3077" width="9.08984375" customWidth="1"/>
    <col min="3078" max="3078" width="10.7265625" customWidth="1"/>
    <col min="3079" max="3079" width="12.54296875" bestFit="1" customWidth="1"/>
    <col min="3080" max="3080" width="10.7265625" customWidth="1"/>
    <col min="3081" max="3081" width="12.90625" customWidth="1"/>
    <col min="3082" max="3082" width="14.90625" bestFit="1" customWidth="1"/>
    <col min="3083" max="3083" width="16.90625" customWidth="1"/>
    <col min="3084" max="3084" width="15.36328125" bestFit="1" customWidth="1"/>
    <col min="3085" max="3085" width="41" customWidth="1"/>
    <col min="3329" max="3329" width="19.26953125" customWidth="1"/>
    <col min="3330" max="3333" width="9.08984375" customWidth="1"/>
    <col min="3334" max="3334" width="10.7265625" customWidth="1"/>
    <col min="3335" max="3335" width="12.54296875" bestFit="1" customWidth="1"/>
    <col min="3336" max="3336" width="10.7265625" customWidth="1"/>
    <col min="3337" max="3337" width="12.90625" customWidth="1"/>
    <col min="3338" max="3338" width="14.90625" bestFit="1" customWidth="1"/>
    <col min="3339" max="3339" width="16.90625" customWidth="1"/>
    <col min="3340" max="3340" width="15.36328125" bestFit="1" customWidth="1"/>
    <col min="3341" max="3341" width="41" customWidth="1"/>
    <col min="3585" max="3585" width="19.26953125" customWidth="1"/>
    <col min="3586" max="3589" width="9.08984375" customWidth="1"/>
    <col min="3590" max="3590" width="10.7265625" customWidth="1"/>
    <col min="3591" max="3591" width="12.54296875" bestFit="1" customWidth="1"/>
    <col min="3592" max="3592" width="10.7265625" customWidth="1"/>
    <col min="3593" max="3593" width="12.90625" customWidth="1"/>
    <col min="3594" max="3594" width="14.90625" bestFit="1" customWidth="1"/>
    <col min="3595" max="3595" width="16.90625" customWidth="1"/>
    <col min="3596" max="3596" width="15.36328125" bestFit="1" customWidth="1"/>
    <col min="3597" max="3597" width="41" customWidth="1"/>
    <col min="3841" max="3841" width="19.26953125" customWidth="1"/>
    <col min="3842" max="3845" width="9.08984375" customWidth="1"/>
    <col min="3846" max="3846" width="10.7265625" customWidth="1"/>
    <col min="3847" max="3847" width="12.54296875" bestFit="1" customWidth="1"/>
    <col min="3848" max="3848" width="10.7265625" customWidth="1"/>
    <col min="3849" max="3849" width="12.90625" customWidth="1"/>
    <col min="3850" max="3850" width="14.90625" bestFit="1" customWidth="1"/>
    <col min="3851" max="3851" width="16.90625" customWidth="1"/>
    <col min="3852" max="3852" width="15.36328125" bestFit="1" customWidth="1"/>
    <col min="3853" max="3853" width="41" customWidth="1"/>
    <col min="4097" max="4097" width="19.26953125" customWidth="1"/>
    <col min="4098" max="4101" width="9.08984375" customWidth="1"/>
    <col min="4102" max="4102" width="10.7265625" customWidth="1"/>
    <col min="4103" max="4103" width="12.54296875" bestFit="1" customWidth="1"/>
    <col min="4104" max="4104" width="10.7265625" customWidth="1"/>
    <col min="4105" max="4105" width="12.90625" customWidth="1"/>
    <col min="4106" max="4106" width="14.90625" bestFit="1" customWidth="1"/>
    <col min="4107" max="4107" width="16.90625" customWidth="1"/>
    <col min="4108" max="4108" width="15.36328125" bestFit="1" customWidth="1"/>
    <col min="4109" max="4109" width="41" customWidth="1"/>
    <col min="4353" max="4353" width="19.26953125" customWidth="1"/>
    <col min="4354" max="4357" width="9.08984375" customWidth="1"/>
    <col min="4358" max="4358" width="10.7265625" customWidth="1"/>
    <col min="4359" max="4359" width="12.54296875" bestFit="1" customWidth="1"/>
    <col min="4360" max="4360" width="10.7265625" customWidth="1"/>
    <col min="4361" max="4361" width="12.90625" customWidth="1"/>
    <col min="4362" max="4362" width="14.90625" bestFit="1" customWidth="1"/>
    <col min="4363" max="4363" width="16.90625" customWidth="1"/>
    <col min="4364" max="4364" width="15.36328125" bestFit="1" customWidth="1"/>
    <col min="4365" max="4365" width="41" customWidth="1"/>
    <col min="4609" max="4609" width="19.26953125" customWidth="1"/>
    <col min="4610" max="4613" width="9.08984375" customWidth="1"/>
    <col min="4614" max="4614" width="10.7265625" customWidth="1"/>
    <col min="4615" max="4615" width="12.54296875" bestFit="1" customWidth="1"/>
    <col min="4616" max="4616" width="10.7265625" customWidth="1"/>
    <col min="4617" max="4617" width="12.90625" customWidth="1"/>
    <col min="4618" max="4618" width="14.90625" bestFit="1" customWidth="1"/>
    <col min="4619" max="4619" width="16.90625" customWidth="1"/>
    <col min="4620" max="4620" width="15.36328125" bestFit="1" customWidth="1"/>
    <col min="4621" max="4621" width="41" customWidth="1"/>
    <col min="4865" max="4865" width="19.26953125" customWidth="1"/>
    <col min="4866" max="4869" width="9.08984375" customWidth="1"/>
    <col min="4870" max="4870" width="10.7265625" customWidth="1"/>
    <col min="4871" max="4871" width="12.54296875" bestFit="1" customWidth="1"/>
    <col min="4872" max="4872" width="10.7265625" customWidth="1"/>
    <col min="4873" max="4873" width="12.90625" customWidth="1"/>
    <col min="4874" max="4874" width="14.90625" bestFit="1" customWidth="1"/>
    <col min="4875" max="4875" width="16.90625" customWidth="1"/>
    <col min="4876" max="4876" width="15.36328125" bestFit="1" customWidth="1"/>
    <col min="4877" max="4877" width="41" customWidth="1"/>
    <col min="5121" max="5121" width="19.26953125" customWidth="1"/>
    <col min="5122" max="5125" width="9.08984375" customWidth="1"/>
    <col min="5126" max="5126" width="10.7265625" customWidth="1"/>
    <col min="5127" max="5127" width="12.54296875" bestFit="1" customWidth="1"/>
    <col min="5128" max="5128" width="10.7265625" customWidth="1"/>
    <col min="5129" max="5129" width="12.90625" customWidth="1"/>
    <col min="5130" max="5130" width="14.90625" bestFit="1" customWidth="1"/>
    <col min="5131" max="5131" width="16.90625" customWidth="1"/>
    <col min="5132" max="5132" width="15.36328125" bestFit="1" customWidth="1"/>
    <col min="5133" max="5133" width="41" customWidth="1"/>
    <col min="5377" max="5377" width="19.26953125" customWidth="1"/>
    <col min="5378" max="5381" width="9.08984375" customWidth="1"/>
    <col min="5382" max="5382" width="10.7265625" customWidth="1"/>
    <col min="5383" max="5383" width="12.54296875" bestFit="1" customWidth="1"/>
    <col min="5384" max="5384" width="10.7265625" customWidth="1"/>
    <col min="5385" max="5385" width="12.90625" customWidth="1"/>
    <col min="5386" max="5386" width="14.90625" bestFit="1" customWidth="1"/>
    <col min="5387" max="5387" width="16.90625" customWidth="1"/>
    <col min="5388" max="5388" width="15.36328125" bestFit="1" customWidth="1"/>
    <col min="5389" max="5389" width="41" customWidth="1"/>
    <col min="5633" max="5633" width="19.26953125" customWidth="1"/>
    <col min="5634" max="5637" width="9.08984375" customWidth="1"/>
    <col min="5638" max="5638" width="10.7265625" customWidth="1"/>
    <col min="5639" max="5639" width="12.54296875" bestFit="1" customWidth="1"/>
    <col min="5640" max="5640" width="10.7265625" customWidth="1"/>
    <col min="5641" max="5641" width="12.90625" customWidth="1"/>
    <col min="5642" max="5642" width="14.90625" bestFit="1" customWidth="1"/>
    <col min="5643" max="5643" width="16.90625" customWidth="1"/>
    <col min="5644" max="5644" width="15.36328125" bestFit="1" customWidth="1"/>
    <col min="5645" max="5645" width="41" customWidth="1"/>
    <col min="5889" max="5889" width="19.26953125" customWidth="1"/>
    <col min="5890" max="5893" width="9.08984375" customWidth="1"/>
    <col min="5894" max="5894" width="10.7265625" customWidth="1"/>
    <col min="5895" max="5895" width="12.54296875" bestFit="1" customWidth="1"/>
    <col min="5896" max="5896" width="10.7265625" customWidth="1"/>
    <col min="5897" max="5897" width="12.90625" customWidth="1"/>
    <col min="5898" max="5898" width="14.90625" bestFit="1" customWidth="1"/>
    <col min="5899" max="5899" width="16.90625" customWidth="1"/>
    <col min="5900" max="5900" width="15.36328125" bestFit="1" customWidth="1"/>
    <col min="5901" max="5901" width="41" customWidth="1"/>
    <col min="6145" max="6145" width="19.26953125" customWidth="1"/>
    <col min="6146" max="6149" width="9.08984375" customWidth="1"/>
    <col min="6150" max="6150" width="10.7265625" customWidth="1"/>
    <col min="6151" max="6151" width="12.54296875" bestFit="1" customWidth="1"/>
    <col min="6152" max="6152" width="10.7265625" customWidth="1"/>
    <col min="6153" max="6153" width="12.90625" customWidth="1"/>
    <col min="6154" max="6154" width="14.90625" bestFit="1" customWidth="1"/>
    <col min="6155" max="6155" width="16.90625" customWidth="1"/>
    <col min="6156" max="6156" width="15.36328125" bestFit="1" customWidth="1"/>
    <col min="6157" max="6157" width="41" customWidth="1"/>
    <col min="6401" max="6401" width="19.26953125" customWidth="1"/>
    <col min="6402" max="6405" width="9.08984375" customWidth="1"/>
    <col min="6406" max="6406" width="10.7265625" customWidth="1"/>
    <col min="6407" max="6407" width="12.54296875" bestFit="1" customWidth="1"/>
    <col min="6408" max="6408" width="10.7265625" customWidth="1"/>
    <col min="6409" max="6409" width="12.90625" customWidth="1"/>
    <col min="6410" max="6410" width="14.90625" bestFit="1" customWidth="1"/>
    <col min="6411" max="6411" width="16.90625" customWidth="1"/>
    <col min="6412" max="6412" width="15.36328125" bestFit="1" customWidth="1"/>
    <col min="6413" max="6413" width="41" customWidth="1"/>
    <col min="6657" max="6657" width="19.26953125" customWidth="1"/>
    <col min="6658" max="6661" width="9.08984375" customWidth="1"/>
    <col min="6662" max="6662" width="10.7265625" customWidth="1"/>
    <col min="6663" max="6663" width="12.54296875" bestFit="1" customWidth="1"/>
    <col min="6664" max="6664" width="10.7265625" customWidth="1"/>
    <col min="6665" max="6665" width="12.90625" customWidth="1"/>
    <col min="6666" max="6666" width="14.90625" bestFit="1" customWidth="1"/>
    <col min="6667" max="6667" width="16.90625" customWidth="1"/>
    <col min="6668" max="6668" width="15.36328125" bestFit="1" customWidth="1"/>
    <col min="6669" max="6669" width="41" customWidth="1"/>
    <col min="6913" max="6913" width="19.26953125" customWidth="1"/>
    <col min="6914" max="6917" width="9.08984375" customWidth="1"/>
    <col min="6918" max="6918" width="10.7265625" customWidth="1"/>
    <col min="6919" max="6919" width="12.54296875" bestFit="1" customWidth="1"/>
    <col min="6920" max="6920" width="10.7265625" customWidth="1"/>
    <col min="6921" max="6921" width="12.90625" customWidth="1"/>
    <col min="6922" max="6922" width="14.90625" bestFit="1" customWidth="1"/>
    <col min="6923" max="6923" width="16.90625" customWidth="1"/>
    <col min="6924" max="6924" width="15.36328125" bestFit="1" customWidth="1"/>
    <col min="6925" max="6925" width="41" customWidth="1"/>
    <col min="7169" max="7169" width="19.26953125" customWidth="1"/>
    <col min="7170" max="7173" width="9.08984375" customWidth="1"/>
    <col min="7174" max="7174" width="10.7265625" customWidth="1"/>
    <col min="7175" max="7175" width="12.54296875" bestFit="1" customWidth="1"/>
    <col min="7176" max="7176" width="10.7265625" customWidth="1"/>
    <col min="7177" max="7177" width="12.90625" customWidth="1"/>
    <col min="7178" max="7178" width="14.90625" bestFit="1" customWidth="1"/>
    <col min="7179" max="7179" width="16.90625" customWidth="1"/>
    <col min="7180" max="7180" width="15.36328125" bestFit="1" customWidth="1"/>
    <col min="7181" max="7181" width="41" customWidth="1"/>
    <col min="7425" max="7425" width="19.26953125" customWidth="1"/>
    <col min="7426" max="7429" width="9.08984375" customWidth="1"/>
    <col min="7430" max="7430" width="10.7265625" customWidth="1"/>
    <col min="7431" max="7431" width="12.54296875" bestFit="1" customWidth="1"/>
    <col min="7432" max="7432" width="10.7265625" customWidth="1"/>
    <col min="7433" max="7433" width="12.90625" customWidth="1"/>
    <col min="7434" max="7434" width="14.90625" bestFit="1" customWidth="1"/>
    <col min="7435" max="7435" width="16.90625" customWidth="1"/>
    <col min="7436" max="7436" width="15.36328125" bestFit="1" customWidth="1"/>
    <col min="7437" max="7437" width="41" customWidth="1"/>
    <col min="7681" max="7681" width="19.26953125" customWidth="1"/>
    <col min="7682" max="7685" width="9.08984375" customWidth="1"/>
    <col min="7686" max="7686" width="10.7265625" customWidth="1"/>
    <col min="7687" max="7687" width="12.54296875" bestFit="1" customWidth="1"/>
    <col min="7688" max="7688" width="10.7265625" customWidth="1"/>
    <col min="7689" max="7689" width="12.90625" customWidth="1"/>
    <col min="7690" max="7690" width="14.90625" bestFit="1" customWidth="1"/>
    <col min="7691" max="7691" width="16.90625" customWidth="1"/>
    <col min="7692" max="7692" width="15.36328125" bestFit="1" customWidth="1"/>
    <col min="7693" max="7693" width="41" customWidth="1"/>
    <col min="7937" max="7937" width="19.26953125" customWidth="1"/>
    <col min="7938" max="7941" width="9.08984375" customWidth="1"/>
    <col min="7942" max="7942" width="10.7265625" customWidth="1"/>
    <col min="7943" max="7943" width="12.54296875" bestFit="1" customWidth="1"/>
    <col min="7944" max="7944" width="10.7265625" customWidth="1"/>
    <col min="7945" max="7945" width="12.90625" customWidth="1"/>
    <col min="7946" max="7946" width="14.90625" bestFit="1" customWidth="1"/>
    <col min="7947" max="7947" width="16.90625" customWidth="1"/>
    <col min="7948" max="7948" width="15.36328125" bestFit="1" customWidth="1"/>
    <col min="7949" max="7949" width="41" customWidth="1"/>
    <col min="8193" max="8193" width="19.26953125" customWidth="1"/>
    <col min="8194" max="8197" width="9.08984375" customWidth="1"/>
    <col min="8198" max="8198" width="10.7265625" customWidth="1"/>
    <col min="8199" max="8199" width="12.54296875" bestFit="1" customWidth="1"/>
    <col min="8200" max="8200" width="10.7265625" customWidth="1"/>
    <col min="8201" max="8201" width="12.90625" customWidth="1"/>
    <col min="8202" max="8202" width="14.90625" bestFit="1" customWidth="1"/>
    <col min="8203" max="8203" width="16.90625" customWidth="1"/>
    <col min="8204" max="8204" width="15.36328125" bestFit="1" customWidth="1"/>
    <col min="8205" max="8205" width="41" customWidth="1"/>
    <col min="8449" max="8449" width="19.26953125" customWidth="1"/>
    <col min="8450" max="8453" width="9.08984375" customWidth="1"/>
    <col min="8454" max="8454" width="10.7265625" customWidth="1"/>
    <col min="8455" max="8455" width="12.54296875" bestFit="1" customWidth="1"/>
    <col min="8456" max="8456" width="10.7265625" customWidth="1"/>
    <col min="8457" max="8457" width="12.90625" customWidth="1"/>
    <col min="8458" max="8458" width="14.90625" bestFit="1" customWidth="1"/>
    <col min="8459" max="8459" width="16.90625" customWidth="1"/>
    <col min="8460" max="8460" width="15.36328125" bestFit="1" customWidth="1"/>
    <col min="8461" max="8461" width="41" customWidth="1"/>
    <col min="8705" max="8705" width="19.26953125" customWidth="1"/>
    <col min="8706" max="8709" width="9.08984375" customWidth="1"/>
    <col min="8710" max="8710" width="10.7265625" customWidth="1"/>
    <col min="8711" max="8711" width="12.54296875" bestFit="1" customWidth="1"/>
    <col min="8712" max="8712" width="10.7265625" customWidth="1"/>
    <col min="8713" max="8713" width="12.90625" customWidth="1"/>
    <col min="8714" max="8714" width="14.90625" bestFit="1" customWidth="1"/>
    <col min="8715" max="8715" width="16.90625" customWidth="1"/>
    <col min="8716" max="8716" width="15.36328125" bestFit="1" customWidth="1"/>
    <col min="8717" max="8717" width="41" customWidth="1"/>
    <col min="8961" max="8961" width="19.26953125" customWidth="1"/>
    <col min="8962" max="8965" width="9.08984375" customWidth="1"/>
    <col min="8966" max="8966" width="10.7265625" customWidth="1"/>
    <col min="8967" max="8967" width="12.54296875" bestFit="1" customWidth="1"/>
    <col min="8968" max="8968" width="10.7265625" customWidth="1"/>
    <col min="8969" max="8969" width="12.90625" customWidth="1"/>
    <col min="8970" max="8970" width="14.90625" bestFit="1" customWidth="1"/>
    <col min="8971" max="8971" width="16.90625" customWidth="1"/>
    <col min="8972" max="8972" width="15.36328125" bestFit="1" customWidth="1"/>
    <col min="8973" max="8973" width="41" customWidth="1"/>
    <col min="9217" max="9217" width="19.26953125" customWidth="1"/>
    <col min="9218" max="9221" width="9.08984375" customWidth="1"/>
    <col min="9222" max="9222" width="10.7265625" customWidth="1"/>
    <col min="9223" max="9223" width="12.54296875" bestFit="1" customWidth="1"/>
    <col min="9224" max="9224" width="10.7265625" customWidth="1"/>
    <col min="9225" max="9225" width="12.90625" customWidth="1"/>
    <col min="9226" max="9226" width="14.90625" bestFit="1" customWidth="1"/>
    <col min="9227" max="9227" width="16.90625" customWidth="1"/>
    <col min="9228" max="9228" width="15.36328125" bestFit="1" customWidth="1"/>
    <col min="9229" max="9229" width="41" customWidth="1"/>
    <col min="9473" max="9473" width="19.26953125" customWidth="1"/>
    <col min="9474" max="9477" width="9.08984375" customWidth="1"/>
    <col min="9478" max="9478" width="10.7265625" customWidth="1"/>
    <col min="9479" max="9479" width="12.54296875" bestFit="1" customWidth="1"/>
    <col min="9480" max="9480" width="10.7265625" customWidth="1"/>
    <col min="9481" max="9481" width="12.90625" customWidth="1"/>
    <col min="9482" max="9482" width="14.90625" bestFit="1" customWidth="1"/>
    <col min="9483" max="9483" width="16.90625" customWidth="1"/>
    <col min="9484" max="9484" width="15.36328125" bestFit="1" customWidth="1"/>
    <col min="9485" max="9485" width="41" customWidth="1"/>
    <col min="9729" max="9729" width="19.26953125" customWidth="1"/>
    <col min="9730" max="9733" width="9.08984375" customWidth="1"/>
    <col min="9734" max="9734" width="10.7265625" customWidth="1"/>
    <col min="9735" max="9735" width="12.54296875" bestFit="1" customWidth="1"/>
    <col min="9736" max="9736" width="10.7265625" customWidth="1"/>
    <col min="9737" max="9737" width="12.90625" customWidth="1"/>
    <col min="9738" max="9738" width="14.90625" bestFit="1" customWidth="1"/>
    <col min="9739" max="9739" width="16.90625" customWidth="1"/>
    <col min="9740" max="9740" width="15.36328125" bestFit="1" customWidth="1"/>
    <col min="9741" max="9741" width="41" customWidth="1"/>
    <col min="9985" max="9985" width="19.26953125" customWidth="1"/>
    <col min="9986" max="9989" width="9.08984375" customWidth="1"/>
    <col min="9990" max="9990" width="10.7265625" customWidth="1"/>
    <col min="9991" max="9991" width="12.54296875" bestFit="1" customWidth="1"/>
    <col min="9992" max="9992" width="10.7265625" customWidth="1"/>
    <col min="9993" max="9993" width="12.90625" customWidth="1"/>
    <col min="9994" max="9994" width="14.90625" bestFit="1" customWidth="1"/>
    <col min="9995" max="9995" width="16.90625" customWidth="1"/>
    <col min="9996" max="9996" width="15.36328125" bestFit="1" customWidth="1"/>
    <col min="9997" max="9997" width="41" customWidth="1"/>
    <col min="10241" max="10241" width="19.26953125" customWidth="1"/>
    <col min="10242" max="10245" width="9.08984375" customWidth="1"/>
    <col min="10246" max="10246" width="10.7265625" customWidth="1"/>
    <col min="10247" max="10247" width="12.54296875" bestFit="1" customWidth="1"/>
    <col min="10248" max="10248" width="10.7265625" customWidth="1"/>
    <col min="10249" max="10249" width="12.90625" customWidth="1"/>
    <col min="10250" max="10250" width="14.90625" bestFit="1" customWidth="1"/>
    <col min="10251" max="10251" width="16.90625" customWidth="1"/>
    <col min="10252" max="10252" width="15.36328125" bestFit="1" customWidth="1"/>
    <col min="10253" max="10253" width="41" customWidth="1"/>
    <col min="10497" max="10497" width="19.26953125" customWidth="1"/>
    <col min="10498" max="10501" width="9.08984375" customWidth="1"/>
    <col min="10502" max="10502" width="10.7265625" customWidth="1"/>
    <col min="10503" max="10503" width="12.54296875" bestFit="1" customWidth="1"/>
    <col min="10504" max="10504" width="10.7265625" customWidth="1"/>
    <col min="10505" max="10505" width="12.90625" customWidth="1"/>
    <col min="10506" max="10506" width="14.90625" bestFit="1" customWidth="1"/>
    <col min="10507" max="10507" width="16.90625" customWidth="1"/>
    <col min="10508" max="10508" width="15.36328125" bestFit="1" customWidth="1"/>
    <col min="10509" max="10509" width="41" customWidth="1"/>
    <col min="10753" max="10753" width="19.26953125" customWidth="1"/>
    <col min="10754" max="10757" width="9.08984375" customWidth="1"/>
    <col min="10758" max="10758" width="10.7265625" customWidth="1"/>
    <col min="10759" max="10759" width="12.54296875" bestFit="1" customWidth="1"/>
    <col min="10760" max="10760" width="10.7265625" customWidth="1"/>
    <col min="10761" max="10761" width="12.90625" customWidth="1"/>
    <col min="10762" max="10762" width="14.90625" bestFit="1" customWidth="1"/>
    <col min="10763" max="10763" width="16.90625" customWidth="1"/>
    <col min="10764" max="10764" width="15.36328125" bestFit="1" customWidth="1"/>
    <col min="10765" max="10765" width="41" customWidth="1"/>
    <col min="11009" max="11009" width="19.26953125" customWidth="1"/>
    <col min="11010" max="11013" width="9.08984375" customWidth="1"/>
    <col min="11014" max="11014" width="10.7265625" customWidth="1"/>
    <col min="11015" max="11015" width="12.54296875" bestFit="1" customWidth="1"/>
    <col min="11016" max="11016" width="10.7265625" customWidth="1"/>
    <col min="11017" max="11017" width="12.90625" customWidth="1"/>
    <col min="11018" max="11018" width="14.90625" bestFit="1" customWidth="1"/>
    <col min="11019" max="11019" width="16.90625" customWidth="1"/>
    <col min="11020" max="11020" width="15.36328125" bestFit="1" customWidth="1"/>
    <col min="11021" max="11021" width="41" customWidth="1"/>
    <col min="11265" max="11265" width="19.26953125" customWidth="1"/>
    <col min="11266" max="11269" width="9.08984375" customWidth="1"/>
    <col min="11270" max="11270" width="10.7265625" customWidth="1"/>
    <col min="11271" max="11271" width="12.54296875" bestFit="1" customWidth="1"/>
    <col min="11272" max="11272" width="10.7265625" customWidth="1"/>
    <col min="11273" max="11273" width="12.90625" customWidth="1"/>
    <col min="11274" max="11274" width="14.90625" bestFit="1" customWidth="1"/>
    <col min="11275" max="11275" width="16.90625" customWidth="1"/>
    <col min="11276" max="11276" width="15.36328125" bestFit="1" customWidth="1"/>
    <col min="11277" max="11277" width="41" customWidth="1"/>
    <col min="11521" max="11521" width="19.26953125" customWidth="1"/>
    <col min="11522" max="11525" width="9.08984375" customWidth="1"/>
    <col min="11526" max="11526" width="10.7265625" customWidth="1"/>
    <col min="11527" max="11527" width="12.54296875" bestFit="1" customWidth="1"/>
    <col min="11528" max="11528" width="10.7265625" customWidth="1"/>
    <col min="11529" max="11529" width="12.90625" customWidth="1"/>
    <col min="11530" max="11530" width="14.90625" bestFit="1" customWidth="1"/>
    <col min="11531" max="11531" width="16.90625" customWidth="1"/>
    <col min="11532" max="11532" width="15.36328125" bestFit="1" customWidth="1"/>
    <col min="11533" max="11533" width="41" customWidth="1"/>
    <col min="11777" max="11777" width="19.26953125" customWidth="1"/>
    <col min="11778" max="11781" width="9.08984375" customWidth="1"/>
    <col min="11782" max="11782" width="10.7265625" customWidth="1"/>
    <col min="11783" max="11783" width="12.54296875" bestFit="1" customWidth="1"/>
    <col min="11784" max="11784" width="10.7265625" customWidth="1"/>
    <col min="11785" max="11785" width="12.90625" customWidth="1"/>
    <col min="11786" max="11786" width="14.90625" bestFit="1" customWidth="1"/>
    <col min="11787" max="11787" width="16.90625" customWidth="1"/>
    <col min="11788" max="11788" width="15.36328125" bestFit="1" customWidth="1"/>
    <col min="11789" max="11789" width="41" customWidth="1"/>
    <col min="12033" max="12033" width="19.26953125" customWidth="1"/>
    <col min="12034" max="12037" width="9.08984375" customWidth="1"/>
    <col min="12038" max="12038" width="10.7265625" customWidth="1"/>
    <col min="12039" max="12039" width="12.54296875" bestFit="1" customWidth="1"/>
    <col min="12040" max="12040" width="10.7265625" customWidth="1"/>
    <col min="12041" max="12041" width="12.90625" customWidth="1"/>
    <col min="12042" max="12042" width="14.90625" bestFit="1" customWidth="1"/>
    <col min="12043" max="12043" width="16.90625" customWidth="1"/>
    <col min="12044" max="12044" width="15.36328125" bestFit="1" customWidth="1"/>
    <col min="12045" max="12045" width="41" customWidth="1"/>
    <col min="12289" max="12289" width="19.26953125" customWidth="1"/>
    <col min="12290" max="12293" width="9.08984375" customWidth="1"/>
    <col min="12294" max="12294" width="10.7265625" customWidth="1"/>
    <col min="12295" max="12295" width="12.54296875" bestFit="1" customWidth="1"/>
    <col min="12296" max="12296" width="10.7265625" customWidth="1"/>
    <col min="12297" max="12297" width="12.90625" customWidth="1"/>
    <col min="12298" max="12298" width="14.90625" bestFit="1" customWidth="1"/>
    <col min="12299" max="12299" width="16.90625" customWidth="1"/>
    <col min="12300" max="12300" width="15.36328125" bestFit="1" customWidth="1"/>
    <col min="12301" max="12301" width="41" customWidth="1"/>
    <col min="12545" max="12545" width="19.26953125" customWidth="1"/>
    <col min="12546" max="12549" width="9.08984375" customWidth="1"/>
    <col min="12550" max="12550" width="10.7265625" customWidth="1"/>
    <col min="12551" max="12551" width="12.54296875" bestFit="1" customWidth="1"/>
    <col min="12552" max="12552" width="10.7265625" customWidth="1"/>
    <col min="12553" max="12553" width="12.90625" customWidth="1"/>
    <col min="12554" max="12554" width="14.90625" bestFit="1" customWidth="1"/>
    <col min="12555" max="12555" width="16.90625" customWidth="1"/>
    <col min="12556" max="12556" width="15.36328125" bestFit="1" customWidth="1"/>
    <col min="12557" max="12557" width="41" customWidth="1"/>
    <col min="12801" max="12801" width="19.26953125" customWidth="1"/>
    <col min="12802" max="12805" width="9.08984375" customWidth="1"/>
    <col min="12806" max="12806" width="10.7265625" customWidth="1"/>
    <col min="12807" max="12807" width="12.54296875" bestFit="1" customWidth="1"/>
    <col min="12808" max="12808" width="10.7265625" customWidth="1"/>
    <col min="12809" max="12809" width="12.90625" customWidth="1"/>
    <col min="12810" max="12810" width="14.90625" bestFit="1" customWidth="1"/>
    <col min="12811" max="12811" width="16.90625" customWidth="1"/>
    <col min="12812" max="12812" width="15.36328125" bestFit="1" customWidth="1"/>
    <col min="12813" max="12813" width="41" customWidth="1"/>
    <col min="13057" max="13057" width="19.26953125" customWidth="1"/>
    <col min="13058" max="13061" width="9.08984375" customWidth="1"/>
    <col min="13062" max="13062" width="10.7265625" customWidth="1"/>
    <col min="13063" max="13063" width="12.54296875" bestFit="1" customWidth="1"/>
    <col min="13064" max="13064" width="10.7265625" customWidth="1"/>
    <col min="13065" max="13065" width="12.90625" customWidth="1"/>
    <col min="13066" max="13066" width="14.90625" bestFit="1" customWidth="1"/>
    <col min="13067" max="13067" width="16.90625" customWidth="1"/>
    <col min="13068" max="13068" width="15.36328125" bestFit="1" customWidth="1"/>
    <col min="13069" max="13069" width="41" customWidth="1"/>
    <col min="13313" max="13313" width="19.26953125" customWidth="1"/>
    <col min="13314" max="13317" width="9.08984375" customWidth="1"/>
    <col min="13318" max="13318" width="10.7265625" customWidth="1"/>
    <col min="13319" max="13319" width="12.54296875" bestFit="1" customWidth="1"/>
    <col min="13320" max="13320" width="10.7265625" customWidth="1"/>
    <col min="13321" max="13321" width="12.90625" customWidth="1"/>
    <col min="13322" max="13322" width="14.90625" bestFit="1" customWidth="1"/>
    <col min="13323" max="13323" width="16.90625" customWidth="1"/>
    <col min="13324" max="13324" width="15.36328125" bestFit="1" customWidth="1"/>
    <col min="13325" max="13325" width="41" customWidth="1"/>
    <col min="13569" max="13569" width="19.26953125" customWidth="1"/>
    <col min="13570" max="13573" width="9.08984375" customWidth="1"/>
    <col min="13574" max="13574" width="10.7265625" customWidth="1"/>
    <col min="13575" max="13575" width="12.54296875" bestFit="1" customWidth="1"/>
    <col min="13576" max="13576" width="10.7265625" customWidth="1"/>
    <col min="13577" max="13577" width="12.90625" customWidth="1"/>
    <col min="13578" max="13578" width="14.90625" bestFit="1" customWidth="1"/>
    <col min="13579" max="13579" width="16.90625" customWidth="1"/>
    <col min="13580" max="13580" width="15.36328125" bestFit="1" customWidth="1"/>
    <col min="13581" max="13581" width="41" customWidth="1"/>
    <col min="13825" max="13825" width="19.26953125" customWidth="1"/>
    <col min="13826" max="13829" width="9.08984375" customWidth="1"/>
    <col min="13830" max="13830" width="10.7265625" customWidth="1"/>
    <col min="13831" max="13831" width="12.54296875" bestFit="1" customWidth="1"/>
    <col min="13832" max="13832" width="10.7265625" customWidth="1"/>
    <col min="13833" max="13833" width="12.90625" customWidth="1"/>
    <col min="13834" max="13834" width="14.90625" bestFit="1" customWidth="1"/>
    <col min="13835" max="13835" width="16.90625" customWidth="1"/>
    <col min="13836" max="13836" width="15.36328125" bestFit="1" customWidth="1"/>
    <col min="13837" max="13837" width="41" customWidth="1"/>
    <col min="14081" max="14081" width="19.26953125" customWidth="1"/>
    <col min="14082" max="14085" width="9.08984375" customWidth="1"/>
    <col min="14086" max="14086" width="10.7265625" customWidth="1"/>
    <col min="14087" max="14087" width="12.54296875" bestFit="1" customWidth="1"/>
    <col min="14088" max="14088" width="10.7265625" customWidth="1"/>
    <col min="14089" max="14089" width="12.90625" customWidth="1"/>
    <col min="14090" max="14090" width="14.90625" bestFit="1" customWidth="1"/>
    <col min="14091" max="14091" width="16.90625" customWidth="1"/>
    <col min="14092" max="14092" width="15.36328125" bestFit="1" customWidth="1"/>
    <col min="14093" max="14093" width="41" customWidth="1"/>
    <col min="14337" max="14337" width="19.26953125" customWidth="1"/>
    <col min="14338" max="14341" width="9.08984375" customWidth="1"/>
    <col min="14342" max="14342" width="10.7265625" customWidth="1"/>
    <col min="14343" max="14343" width="12.54296875" bestFit="1" customWidth="1"/>
    <col min="14344" max="14344" width="10.7265625" customWidth="1"/>
    <col min="14345" max="14345" width="12.90625" customWidth="1"/>
    <col min="14346" max="14346" width="14.90625" bestFit="1" customWidth="1"/>
    <col min="14347" max="14347" width="16.90625" customWidth="1"/>
    <col min="14348" max="14348" width="15.36328125" bestFit="1" customWidth="1"/>
    <col min="14349" max="14349" width="41" customWidth="1"/>
    <col min="14593" max="14593" width="19.26953125" customWidth="1"/>
    <col min="14594" max="14597" width="9.08984375" customWidth="1"/>
    <col min="14598" max="14598" width="10.7265625" customWidth="1"/>
    <col min="14599" max="14599" width="12.54296875" bestFit="1" customWidth="1"/>
    <col min="14600" max="14600" width="10.7265625" customWidth="1"/>
    <col min="14601" max="14601" width="12.90625" customWidth="1"/>
    <col min="14602" max="14602" width="14.90625" bestFit="1" customWidth="1"/>
    <col min="14603" max="14603" width="16.90625" customWidth="1"/>
    <col min="14604" max="14604" width="15.36328125" bestFit="1" customWidth="1"/>
    <col min="14605" max="14605" width="41" customWidth="1"/>
    <col min="14849" max="14849" width="19.26953125" customWidth="1"/>
    <col min="14850" max="14853" width="9.08984375" customWidth="1"/>
    <col min="14854" max="14854" width="10.7265625" customWidth="1"/>
    <col min="14855" max="14855" width="12.54296875" bestFit="1" customWidth="1"/>
    <col min="14856" max="14856" width="10.7265625" customWidth="1"/>
    <col min="14857" max="14857" width="12.90625" customWidth="1"/>
    <col min="14858" max="14858" width="14.90625" bestFit="1" customWidth="1"/>
    <col min="14859" max="14859" width="16.90625" customWidth="1"/>
    <col min="14860" max="14860" width="15.36328125" bestFit="1" customWidth="1"/>
    <col min="14861" max="14861" width="41" customWidth="1"/>
    <col min="15105" max="15105" width="19.26953125" customWidth="1"/>
    <col min="15106" max="15109" width="9.08984375" customWidth="1"/>
    <col min="15110" max="15110" width="10.7265625" customWidth="1"/>
    <col min="15111" max="15111" width="12.54296875" bestFit="1" customWidth="1"/>
    <col min="15112" max="15112" width="10.7265625" customWidth="1"/>
    <col min="15113" max="15113" width="12.90625" customWidth="1"/>
    <col min="15114" max="15114" width="14.90625" bestFit="1" customWidth="1"/>
    <col min="15115" max="15115" width="16.90625" customWidth="1"/>
    <col min="15116" max="15116" width="15.36328125" bestFit="1" customWidth="1"/>
    <col min="15117" max="15117" width="41" customWidth="1"/>
    <col min="15361" max="15361" width="19.26953125" customWidth="1"/>
    <col min="15362" max="15365" width="9.08984375" customWidth="1"/>
    <col min="15366" max="15366" width="10.7265625" customWidth="1"/>
    <col min="15367" max="15367" width="12.54296875" bestFit="1" customWidth="1"/>
    <col min="15368" max="15368" width="10.7265625" customWidth="1"/>
    <col min="15369" max="15369" width="12.90625" customWidth="1"/>
    <col min="15370" max="15370" width="14.90625" bestFit="1" customWidth="1"/>
    <col min="15371" max="15371" width="16.90625" customWidth="1"/>
    <col min="15372" max="15372" width="15.36328125" bestFit="1" customWidth="1"/>
    <col min="15373" max="15373" width="41" customWidth="1"/>
    <col min="15617" max="15617" width="19.26953125" customWidth="1"/>
    <col min="15618" max="15621" width="9.08984375" customWidth="1"/>
    <col min="15622" max="15622" width="10.7265625" customWidth="1"/>
    <col min="15623" max="15623" width="12.54296875" bestFit="1" customWidth="1"/>
    <col min="15624" max="15624" width="10.7265625" customWidth="1"/>
    <col min="15625" max="15625" width="12.90625" customWidth="1"/>
    <col min="15626" max="15626" width="14.90625" bestFit="1" customWidth="1"/>
    <col min="15627" max="15627" width="16.90625" customWidth="1"/>
    <col min="15628" max="15628" width="15.36328125" bestFit="1" customWidth="1"/>
    <col min="15629" max="15629" width="41" customWidth="1"/>
    <col min="15873" max="15873" width="19.26953125" customWidth="1"/>
    <col min="15874" max="15877" width="9.08984375" customWidth="1"/>
    <col min="15878" max="15878" width="10.7265625" customWidth="1"/>
    <col min="15879" max="15879" width="12.54296875" bestFit="1" customWidth="1"/>
    <col min="15880" max="15880" width="10.7265625" customWidth="1"/>
    <col min="15881" max="15881" width="12.90625" customWidth="1"/>
    <col min="15882" max="15882" width="14.90625" bestFit="1" customWidth="1"/>
    <col min="15883" max="15883" width="16.90625" customWidth="1"/>
    <col min="15884" max="15884" width="15.36328125" bestFit="1" customWidth="1"/>
    <col min="15885" max="15885" width="41" customWidth="1"/>
    <col min="16129" max="16129" width="19.26953125" customWidth="1"/>
    <col min="16130" max="16133" width="9.08984375" customWidth="1"/>
    <col min="16134" max="16134" width="10.7265625" customWidth="1"/>
    <col min="16135" max="16135" width="12.54296875" bestFit="1" customWidth="1"/>
    <col min="16136" max="16136" width="10.7265625" customWidth="1"/>
    <col min="16137" max="16137" width="12.90625" customWidth="1"/>
    <col min="16138" max="16138" width="14.90625" bestFit="1" customWidth="1"/>
    <col min="16139" max="16139" width="16.90625" customWidth="1"/>
    <col min="16140" max="16140" width="15.36328125" bestFit="1" customWidth="1"/>
    <col min="16141" max="16141" width="41" customWidth="1"/>
  </cols>
  <sheetData>
    <row r="1" spans="1:18" ht="20" x14ac:dyDescent="0.4">
      <c r="A1" s="205" t="s">
        <v>45</v>
      </c>
      <c r="B1" s="206"/>
      <c r="C1" s="206"/>
      <c r="D1" s="206"/>
      <c r="E1" s="206"/>
      <c r="F1" s="206"/>
      <c r="G1" s="206"/>
      <c r="H1" s="206"/>
      <c r="I1" s="206"/>
      <c r="J1" s="206"/>
      <c r="K1" s="206"/>
      <c r="L1" s="206"/>
      <c r="M1" s="206"/>
      <c r="N1" s="95"/>
      <c r="O1" s="43"/>
      <c r="P1" s="43"/>
      <c r="Q1" s="43"/>
      <c r="R1" s="43"/>
    </row>
    <row r="2" spans="1:18" x14ac:dyDescent="0.25">
      <c r="A2" s="1"/>
      <c r="B2" s="6"/>
      <c r="C2" s="100"/>
      <c r="D2" s="100"/>
      <c r="E2" s="100"/>
      <c r="F2" s="3"/>
      <c r="G2" s="3"/>
      <c r="H2" s="3"/>
      <c r="I2" s="3"/>
      <c r="J2" s="3"/>
      <c r="K2" s="3"/>
      <c r="L2" s="3"/>
      <c r="M2" s="3"/>
      <c r="N2" s="7"/>
    </row>
    <row r="3" spans="1:18" ht="13" x14ac:dyDescent="0.3">
      <c r="A3" s="1"/>
      <c r="B3" s="6"/>
      <c r="C3" s="100"/>
      <c r="D3" s="100"/>
      <c r="E3" s="100"/>
      <c r="F3" s="207" t="s">
        <v>46</v>
      </c>
      <c r="G3" s="207"/>
      <c r="H3" s="207"/>
      <c r="I3" s="207"/>
      <c r="J3" s="207"/>
      <c r="K3" s="207"/>
      <c r="L3" s="3"/>
      <c r="M3" s="3"/>
      <c r="N3" s="7"/>
    </row>
    <row r="4" spans="1:18" x14ac:dyDescent="0.25">
      <c r="A4" s="8"/>
      <c r="B4" s="100"/>
      <c r="C4" s="100"/>
      <c r="D4" s="100"/>
      <c r="E4" s="100"/>
      <c r="F4" s="3"/>
      <c r="G4" s="3"/>
      <c r="H4" s="3"/>
      <c r="I4" s="3"/>
      <c r="J4" s="3"/>
      <c r="K4" s="3"/>
      <c r="L4" s="3"/>
      <c r="M4" s="3"/>
      <c r="N4" s="7"/>
    </row>
    <row r="5" spans="1:18" ht="13" x14ac:dyDescent="0.3">
      <c r="A5" s="8"/>
      <c r="B5" s="100"/>
      <c r="C5" s="100"/>
      <c r="D5" s="100"/>
      <c r="E5" s="96"/>
      <c r="F5" s="187" t="s">
        <v>78</v>
      </c>
      <c r="G5" s="187"/>
      <c r="H5" s="187"/>
      <c r="I5" s="97" t="s">
        <v>47</v>
      </c>
      <c r="J5" s="97" t="s">
        <v>48</v>
      </c>
      <c r="K5" s="97" t="s">
        <v>49</v>
      </c>
      <c r="L5" s="3"/>
      <c r="M5" s="3"/>
      <c r="N5" s="7"/>
    </row>
    <row r="6" spans="1:18" ht="18" customHeight="1" x14ac:dyDescent="0.3">
      <c r="A6" s="127"/>
      <c r="B6" s="128"/>
      <c r="C6" s="100"/>
      <c r="D6" s="100"/>
      <c r="E6" s="100"/>
      <c r="F6" s="208"/>
      <c r="G6" s="209"/>
      <c r="H6" s="209"/>
      <c r="I6" s="44"/>
      <c r="J6" s="44"/>
      <c r="K6" s="45">
        <f t="shared" ref="K6:K11" si="0">SUM(I6:J6)</f>
        <v>0</v>
      </c>
      <c r="L6" s="3"/>
      <c r="M6" s="3"/>
      <c r="N6" s="7"/>
    </row>
    <row r="7" spans="1:18" ht="18" customHeight="1" x14ac:dyDescent="0.3">
      <c r="A7" s="127"/>
      <c r="B7" s="128"/>
      <c r="C7" s="100"/>
      <c r="D7" s="100"/>
      <c r="E7" s="100"/>
      <c r="F7" s="193"/>
      <c r="G7" s="194"/>
      <c r="H7" s="194"/>
      <c r="I7" s="46"/>
      <c r="J7" s="46"/>
      <c r="K7" s="47">
        <f t="shared" si="0"/>
        <v>0</v>
      </c>
      <c r="L7" s="3"/>
      <c r="M7" s="3"/>
      <c r="N7" s="7"/>
    </row>
    <row r="8" spans="1:18" ht="18" customHeight="1" x14ac:dyDescent="0.3">
      <c r="A8" s="127"/>
      <c r="B8" s="128"/>
      <c r="C8" s="100"/>
      <c r="D8" s="100"/>
      <c r="E8" s="100"/>
      <c r="F8" s="193"/>
      <c r="G8" s="194"/>
      <c r="H8" s="194"/>
      <c r="I8" s="46"/>
      <c r="J8" s="46"/>
      <c r="K8" s="47">
        <f t="shared" si="0"/>
        <v>0</v>
      </c>
      <c r="L8" s="3"/>
      <c r="M8" s="3"/>
      <c r="N8" s="7"/>
    </row>
    <row r="9" spans="1:18" ht="18" customHeight="1" x14ac:dyDescent="0.3">
      <c r="A9" s="127"/>
      <c r="B9" s="128"/>
      <c r="C9" s="100"/>
      <c r="D9" s="100"/>
      <c r="E9" s="100"/>
      <c r="F9" s="193"/>
      <c r="G9" s="194"/>
      <c r="H9" s="194"/>
      <c r="I9" s="46"/>
      <c r="J9" s="46"/>
      <c r="K9" s="47">
        <f t="shared" si="0"/>
        <v>0</v>
      </c>
      <c r="L9" s="3"/>
      <c r="M9" s="3"/>
      <c r="N9" s="7"/>
    </row>
    <row r="10" spans="1:18" ht="18" customHeight="1" x14ac:dyDescent="0.3">
      <c r="A10" s="103"/>
      <c r="B10" s="104"/>
      <c r="C10" s="100"/>
      <c r="D10" s="100"/>
      <c r="E10" s="100"/>
      <c r="F10" s="193"/>
      <c r="G10" s="194"/>
      <c r="H10" s="194"/>
      <c r="I10" s="46"/>
      <c r="J10" s="46"/>
      <c r="K10" s="47">
        <f t="shared" si="0"/>
        <v>0</v>
      </c>
      <c r="L10" s="3"/>
      <c r="M10" s="3"/>
      <c r="N10" s="7"/>
    </row>
    <row r="11" spans="1:18" ht="18" customHeight="1" x14ac:dyDescent="0.3">
      <c r="A11" s="8"/>
      <c r="B11" s="100"/>
      <c r="C11" s="100"/>
      <c r="D11" s="102"/>
      <c r="E11" s="100"/>
      <c r="F11" s="198"/>
      <c r="G11" s="199"/>
      <c r="H11" s="199"/>
      <c r="I11" s="48"/>
      <c r="J11" s="48"/>
      <c r="K11" s="49">
        <f t="shared" si="0"/>
        <v>0</v>
      </c>
      <c r="L11" s="3"/>
      <c r="M11" s="3"/>
      <c r="N11" s="7"/>
    </row>
    <row r="12" spans="1:18" x14ac:dyDescent="0.25">
      <c r="A12" s="8"/>
      <c r="B12" s="100"/>
      <c r="C12" s="100"/>
      <c r="D12" s="100"/>
      <c r="E12" s="100"/>
      <c r="F12" s="3"/>
      <c r="G12" s="3"/>
      <c r="H12" s="3"/>
      <c r="I12" s="3"/>
      <c r="J12" s="3"/>
      <c r="K12" s="3"/>
      <c r="L12" s="3"/>
      <c r="M12" s="3"/>
      <c r="N12" s="7"/>
    </row>
    <row r="13" spans="1:18" ht="12.75" customHeight="1" x14ac:dyDescent="0.3">
      <c r="A13" s="8"/>
      <c r="B13" s="200" t="s">
        <v>76</v>
      </c>
      <c r="C13" s="201"/>
      <c r="D13" s="201"/>
      <c r="E13" s="202"/>
      <c r="F13" s="3"/>
      <c r="G13" s="3"/>
      <c r="H13" s="3"/>
      <c r="I13" s="3"/>
      <c r="J13" s="3"/>
      <c r="K13" s="3"/>
      <c r="L13" s="3"/>
      <c r="M13" s="3"/>
      <c r="N13" s="7"/>
    </row>
    <row r="14" spans="1:18" ht="39" x14ac:dyDescent="0.3">
      <c r="A14" s="91" t="s">
        <v>77</v>
      </c>
      <c r="B14" s="50" t="s">
        <v>50</v>
      </c>
      <c r="C14" s="50" t="s">
        <v>51</v>
      </c>
      <c r="D14" s="50" t="s">
        <v>52</v>
      </c>
      <c r="E14" s="50" t="s">
        <v>53</v>
      </c>
      <c r="F14" s="50" t="s">
        <v>54</v>
      </c>
      <c r="G14" s="50" t="s">
        <v>55</v>
      </c>
      <c r="H14" s="50" t="s">
        <v>56</v>
      </c>
      <c r="I14" s="50" t="s">
        <v>57</v>
      </c>
      <c r="J14" s="50" t="s">
        <v>58</v>
      </c>
      <c r="K14" s="50" t="s">
        <v>59</v>
      </c>
      <c r="L14" s="50" t="s">
        <v>60</v>
      </c>
      <c r="M14" s="50" t="s">
        <v>61</v>
      </c>
      <c r="N14" s="7"/>
    </row>
    <row r="15" spans="1:18" ht="20.149999999999999" customHeight="1" x14ac:dyDescent="0.3">
      <c r="A15" s="92"/>
      <c r="B15" s="51"/>
      <c r="C15" s="51"/>
      <c r="D15" s="51"/>
      <c r="E15" s="51"/>
      <c r="F15" s="52"/>
      <c r="G15" s="53"/>
      <c r="H15" s="54">
        <f t="shared" ref="H15" si="1">IF(AND(ISBLANK(F15)=FALSE,ISBLANK(A15)=FALSE)=TRUE,F15*G15,0)</f>
        <v>0</v>
      </c>
      <c r="I15" s="53"/>
      <c r="J15" s="52">
        <v>0</v>
      </c>
      <c r="K15" s="54">
        <f t="shared" ref="K15" si="2">IF(AND(ISBLANK(I15)=FALSE,ISBLANK(A15)=FALSE)=TRUE,I15*J15,0)</f>
        <v>0</v>
      </c>
      <c r="L15" s="55">
        <f t="shared" ref="L15" si="3">SUM(H15+K15)</f>
        <v>0</v>
      </c>
      <c r="M15" s="56"/>
      <c r="N15" s="7"/>
    </row>
    <row r="16" spans="1:18" ht="18" customHeight="1" x14ac:dyDescent="0.3">
      <c r="A16" s="93"/>
      <c r="B16" s="57"/>
      <c r="C16" s="57"/>
      <c r="D16" s="58"/>
      <c r="E16" s="58"/>
      <c r="F16" s="59"/>
      <c r="G16" s="99"/>
      <c r="H16" s="60">
        <f>IF(AND(ISBLANK(F16)=FALSE,ISBLANK(A16)=FALSE)=TRUE,F16*G16,0)</f>
        <v>0</v>
      </c>
      <c r="I16" s="99"/>
      <c r="J16" s="59">
        <v>1</v>
      </c>
      <c r="K16" s="60">
        <f>IF(AND(ISBLANK(I16)=FALSE,ISBLANK(A16)=FALSE)=TRUE,I16*J16,0)</f>
        <v>0</v>
      </c>
      <c r="L16" s="61">
        <f t="shared" ref="L16:L75" si="4">SUM(H16+K16)</f>
        <v>0</v>
      </c>
      <c r="M16" s="62"/>
      <c r="N16" s="7"/>
    </row>
    <row r="17" spans="1:14" ht="18" customHeight="1" x14ac:dyDescent="0.3">
      <c r="A17" s="93"/>
      <c r="B17" s="57"/>
      <c r="C17" s="58"/>
      <c r="D17" s="57"/>
      <c r="E17" s="58"/>
      <c r="F17" s="59"/>
      <c r="G17" s="99"/>
      <c r="H17" s="60">
        <f t="shared" ref="H17:H75" si="5">IF(AND(ISBLANK(F17)=FALSE,ISBLANK(A17)=FALSE)=TRUE,F17*G17,0)</f>
        <v>0</v>
      </c>
      <c r="I17" s="99"/>
      <c r="J17" s="59">
        <v>1</v>
      </c>
      <c r="K17" s="60">
        <f t="shared" ref="K17:K75" si="6">IF(AND(ISBLANK(I17)=FALSE,ISBLANK(A17)=FALSE)=TRUE,I17*J17,0)</f>
        <v>0</v>
      </c>
      <c r="L17" s="61">
        <f t="shared" si="4"/>
        <v>0</v>
      </c>
      <c r="M17" s="62"/>
      <c r="N17" s="7"/>
    </row>
    <row r="18" spans="1:14" ht="18" customHeight="1" x14ac:dyDescent="0.3">
      <c r="A18" s="93"/>
      <c r="B18" s="57"/>
      <c r="C18" s="58"/>
      <c r="D18" s="58"/>
      <c r="E18" s="58"/>
      <c r="F18" s="59"/>
      <c r="G18" s="99"/>
      <c r="H18" s="60">
        <f t="shared" si="5"/>
        <v>0</v>
      </c>
      <c r="I18" s="99"/>
      <c r="J18" s="59">
        <v>1</v>
      </c>
      <c r="K18" s="60">
        <f t="shared" si="6"/>
        <v>0</v>
      </c>
      <c r="L18" s="61">
        <f t="shared" si="4"/>
        <v>0</v>
      </c>
      <c r="M18" s="62"/>
      <c r="N18" s="7"/>
    </row>
    <row r="19" spans="1:14" ht="18" customHeight="1" x14ac:dyDescent="0.3">
      <c r="A19" s="93"/>
      <c r="B19" s="57"/>
      <c r="C19" s="58"/>
      <c r="D19" s="58"/>
      <c r="E19" s="58"/>
      <c r="F19" s="59"/>
      <c r="G19" s="99"/>
      <c r="H19" s="60">
        <f t="shared" si="5"/>
        <v>0</v>
      </c>
      <c r="I19" s="99"/>
      <c r="J19" s="59">
        <v>1</v>
      </c>
      <c r="K19" s="60">
        <f t="shared" si="6"/>
        <v>0</v>
      </c>
      <c r="L19" s="61">
        <f t="shared" si="4"/>
        <v>0</v>
      </c>
      <c r="M19" s="62"/>
      <c r="N19" s="7"/>
    </row>
    <row r="20" spans="1:14" ht="18" customHeight="1" x14ac:dyDescent="0.3">
      <c r="A20" s="93"/>
      <c r="B20" s="57"/>
      <c r="C20" s="58"/>
      <c r="D20" s="58"/>
      <c r="E20" s="58"/>
      <c r="F20" s="59"/>
      <c r="G20" s="99"/>
      <c r="H20" s="60">
        <f t="shared" si="5"/>
        <v>0</v>
      </c>
      <c r="I20" s="99"/>
      <c r="J20" s="59">
        <v>1</v>
      </c>
      <c r="K20" s="60">
        <f t="shared" si="6"/>
        <v>0</v>
      </c>
      <c r="L20" s="61">
        <f t="shared" si="4"/>
        <v>0</v>
      </c>
      <c r="M20" s="62"/>
      <c r="N20" s="7"/>
    </row>
    <row r="21" spans="1:14" ht="18" customHeight="1" x14ac:dyDescent="0.3">
      <c r="A21" s="93"/>
      <c r="B21" s="57"/>
      <c r="C21" s="58"/>
      <c r="D21" s="58"/>
      <c r="E21" s="58"/>
      <c r="F21" s="59"/>
      <c r="G21" s="99"/>
      <c r="H21" s="60">
        <f t="shared" si="5"/>
        <v>0</v>
      </c>
      <c r="I21" s="99"/>
      <c r="J21" s="59">
        <v>1</v>
      </c>
      <c r="K21" s="60">
        <f t="shared" si="6"/>
        <v>0</v>
      </c>
      <c r="L21" s="61">
        <f t="shared" si="4"/>
        <v>0</v>
      </c>
      <c r="M21" s="62"/>
      <c r="N21" s="7"/>
    </row>
    <row r="22" spans="1:14" ht="18" customHeight="1" x14ac:dyDescent="0.3">
      <c r="A22" s="93"/>
      <c r="B22" s="57"/>
      <c r="C22" s="58"/>
      <c r="D22" s="57"/>
      <c r="E22" s="58"/>
      <c r="F22" s="59"/>
      <c r="G22" s="99"/>
      <c r="H22" s="60">
        <f t="shared" si="5"/>
        <v>0</v>
      </c>
      <c r="I22" s="99"/>
      <c r="J22" s="59">
        <v>1</v>
      </c>
      <c r="K22" s="60">
        <f t="shared" si="6"/>
        <v>0</v>
      </c>
      <c r="L22" s="61">
        <f t="shared" si="4"/>
        <v>0</v>
      </c>
      <c r="M22" s="62"/>
      <c r="N22" s="7"/>
    </row>
    <row r="23" spans="1:14" ht="18" customHeight="1" x14ac:dyDescent="0.3">
      <c r="A23" s="93"/>
      <c r="B23" s="57"/>
      <c r="C23" s="58"/>
      <c r="D23" s="58"/>
      <c r="E23" s="58"/>
      <c r="F23" s="59"/>
      <c r="G23" s="99"/>
      <c r="H23" s="60">
        <f t="shared" si="5"/>
        <v>0</v>
      </c>
      <c r="I23" s="99"/>
      <c r="J23" s="59">
        <v>1</v>
      </c>
      <c r="K23" s="60">
        <f t="shared" si="6"/>
        <v>0</v>
      </c>
      <c r="L23" s="61">
        <f t="shared" si="4"/>
        <v>0</v>
      </c>
      <c r="M23" s="62"/>
      <c r="N23" s="7"/>
    </row>
    <row r="24" spans="1:14" ht="18" customHeight="1" x14ac:dyDescent="0.3">
      <c r="A24" s="93"/>
      <c r="B24" s="57"/>
      <c r="C24" s="57"/>
      <c r="D24" s="58"/>
      <c r="E24" s="58"/>
      <c r="F24" s="59"/>
      <c r="G24" s="99"/>
      <c r="H24" s="60">
        <f t="shared" si="5"/>
        <v>0</v>
      </c>
      <c r="I24" s="99"/>
      <c r="J24" s="59">
        <v>1</v>
      </c>
      <c r="K24" s="60">
        <f t="shared" si="6"/>
        <v>0</v>
      </c>
      <c r="L24" s="61">
        <f t="shared" si="4"/>
        <v>0</v>
      </c>
      <c r="M24" s="62"/>
      <c r="N24" s="7"/>
    </row>
    <row r="25" spans="1:14" ht="18" customHeight="1" x14ac:dyDescent="0.3">
      <c r="A25" s="93"/>
      <c r="B25" s="57"/>
      <c r="C25" s="58"/>
      <c r="D25" s="58"/>
      <c r="E25" s="58"/>
      <c r="F25" s="59"/>
      <c r="G25" s="99"/>
      <c r="H25" s="60">
        <f t="shared" si="5"/>
        <v>0</v>
      </c>
      <c r="I25" s="99"/>
      <c r="J25" s="59">
        <v>1</v>
      </c>
      <c r="K25" s="60">
        <f t="shared" si="6"/>
        <v>0</v>
      </c>
      <c r="L25" s="61">
        <f t="shared" si="4"/>
        <v>0</v>
      </c>
      <c r="M25" s="62"/>
      <c r="N25" s="7"/>
    </row>
    <row r="26" spans="1:14" ht="18" customHeight="1" x14ac:dyDescent="0.3">
      <c r="A26" s="93"/>
      <c r="B26" s="57"/>
      <c r="C26" s="58"/>
      <c r="D26" s="58"/>
      <c r="E26" s="58"/>
      <c r="F26" s="59"/>
      <c r="G26" s="99"/>
      <c r="H26" s="60">
        <f t="shared" si="5"/>
        <v>0</v>
      </c>
      <c r="I26" s="99"/>
      <c r="J26" s="59">
        <v>1</v>
      </c>
      <c r="K26" s="60">
        <f t="shared" si="6"/>
        <v>0</v>
      </c>
      <c r="L26" s="61">
        <f t="shared" si="4"/>
        <v>0</v>
      </c>
      <c r="M26" s="62"/>
      <c r="N26" s="7"/>
    </row>
    <row r="27" spans="1:14" ht="18" customHeight="1" x14ac:dyDescent="0.3">
      <c r="A27" s="93"/>
      <c r="B27" s="57"/>
      <c r="C27" s="58"/>
      <c r="D27" s="58"/>
      <c r="E27" s="58"/>
      <c r="F27" s="59"/>
      <c r="G27" s="99"/>
      <c r="H27" s="60">
        <f t="shared" si="5"/>
        <v>0</v>
      </c>
      <c r="I27" s="99"/>
      <c r="J27" s="59">
        <v>1</v>
      </c>
      <c r="K27" s="60">
        <f t="shared" si="6"/>
        <v>0</v>
      </c>
      <c r="L27" s="61">
        <f t="shared" si="4"/>
        <v>0</v>
      </c>
      <c r="M27" s="62"/>
      <c r="N27" s="7"/>
    </row>
    <row r="28" spans="1:14" ht="18" customHeight="1" x14ac:dyDescent="0.3">
      <c r="A28" s="93"/>
      <c r="B28" s="57"/>
      <c r="C28" s="58"/>
      <c r="D28" s="57"/>
      <c r="E28" s="58"/>
      <c r="F28" s="59"/>
      <c r="G28" s="99"/>
      <c r="H28" s="60">
        <f t="shared" si="5"/>
        <v>0</v>
      </c>
      <c r="I28" s="99"/>
      <c r="J28" s="59">
        <v>1</v>
      </c>
      <c r="K28" s="60">
        <f t="shared" si="6"/>
        <v>0</v>
      </c>
      <c r="L28" s="61">
        <f t="shared" si="4"/>
        <v>0</v>
      </c>
      <c r="M28" s="62"/>
      <c r="N28" s="7"/>
    </row>
    <row r="29" spans="1:14" ht="18" customHeight="1" x14ac:dyDescent="0.3">
      <c r="A29" s="93"/>
      <c r="B29" s="57"/>
      <c r="C29" s="58"/>
      <c r="D29" s="58"/>
      <c r="E29" s="58"/>
      <c r="F29" s="59"/>
      <c r="G29" s="99"/>
      <c r="H29" s="60">
        <f t="shared" si="5"/>
        <v>0</v>
      </c>
      <c r="I29" s="99"/>
      <c r="J29" s="59">
        <v>1</v>
      </c>
      <c r="K29" s="60">
        <f t="shared" si="6"/>
        <v>0</v>
      </c>
      <c r="L29" s="61">
        <f t="shared" si="4"/>
        <v>0</v>
      </c>
      <c r="M29" s="62"/>
      <c r="N29" s="7"/>
    </row>
    <row r="30" spans="1:14" ht="18" customHeight="1" x14ac:dyDescent="0.3">
      <c r="A30" s="93"/>
      <c r="B30" s="57"/>
      <c r="C30" s="58"/>
      <c r="D30" s="58"/>
      <c r="E30" s="58"/>
      <c r="F30" s="59"/>
      <c r="G30" s="99"/>
      <c r="H30" s="60">
        <f t="shared" si="5"/>
        <v>0</v>
      </c>
      <c r="I30" s="99"/>
      <c r="J30" s="59">
        <v>1</v>
      </c>
      <c r="K30" s="60">
        <f t="shared" si="6"/>
        <v>0</v>
      </c>
      <c r="L30" s="61">
        <f t="shared" si="4"/>
        <v>0</v>
      </c>
      <c r="M30" s="62"/>
      <c r="N30" s="7"/>
    </row>
    <row r="31" spans="1:14" ht="18" customHeight="1" x14ac:dyDescent="0.3">
      <c r="A31" s="93"/>
      <c r="B31" s="57"/>
      <c r="C31" s="58"/>
      <c r="D31" s="58"/>
      <c r="E31" s="58"/>
      <c r="F31" s="59"/>
      <c r="G31" s="99"/>
      <c r="H31" s="60">
        <f t="shared" si="5"/>
        <v>0</v>
      </c>
      <c r="I31" s="99"/>
      <c r="J31" s="59">
        <v>1</v>
      </c>
      <c r="K31" s="60">
        <f t="shared" si="6"/>
        <v>0</v>
      </c>
      <c r="L31" s="61">
        <f t="shared" si="4"/>
        <v>0</v>
      </c>
      <c r="M31" s="62"/>
      <c r="N31" s="7"/>
    </row>
    <row r="32" spans="1:14" ht="18" customHeight="1" x14ac:dyDescent="0.3">
      <c r="A32" s="93"/>
      <c r="B32" s="57"/>
      <c r="C32" s="58"/>
      <c r="D32" s="58"/>
      <c r="E32" s="58"/>
      <c r="F32" s="59"/>
      <c r="G32" s="99"/>
      <c r="H32" s="60">
        <f t="shared" si="5"/>
        <v>0</v>
      </c>
      <c r="I32" s="99"/>
      <c r="J32" s="59">
        <v>1</v>
      </c>
      <c r="K32" s="60">
        <f t="shared" si="6"/>
        <v>0</v>
      </c>
      <c r="L32" s="61">
        <f t="shared" si="4"/>
        <v>0</v>
      </c>
      <c r="M32" s="62"/>
      <c r="N32" s="7"/>
    </row>
    <row r="33" spans="1:14" ht="18" customHeight="1" x14ac:dyDescent="0.3">
      <c r="A33" s="93"/>
      <c r="B33" s="57"/>
      <c r="C33" s="57"/>
      <c r="D33" s="58"/>
      <c r="E33" s="57"/>
      <c r="F33" s="59"/>
      <c r="G33" s="99"/>
      <c r="H33" s="60">
        <f t="shared" si="5"/>
        <v>0</v>
      </c>
      <c r="I33" s="99"/>
      <c r="J33" s="59">
        <v>1</v>
      </c>
      <c r="K33" s="60">
        <f t="shared" si="6"/>
        <v>0</v>
      </c>
      <c r="L33" s="61">
        <f t="shared" si="4"/>
        <v>0</v>
      </c>
      <c r="M33" s="62"/>
      <c r="N33" s="7"/>
    </row>
    <row r="34" spans="1:14" ht="18" customHeight="1" x14ac:dyDescent="0.3">
      <c r="A34" s="93"/>
      <c r="B34" s="57"/>
      <c r="C34" s="57"/>
      <c r="D34" s="58"/>
      <c r="E34" s="57"/>
      <c r="F34" s="59"/>
      <c r="G34" s="99"/>
      <c r="H34" s="60">
        <f t="shared" ref="H34:H42" si="7">IF(AND(ISBLANK(F34)=FALSE,ISBLANK(A34)=FALSE)=TRUE,F34*G34,0)</f>
        <v>0</v>
      </c>
      <c r="I34" s="99"/>
      <c r="J34" s="59">
        <v>1</v>
      </c>
      <c r="K34" s="60">
        <f t="shared" ref="K34:K42" si="8">IF(AND(ISBLANK(I34)=FALSE,ISBLANK(A34)=FALSE)=TRUE,I34*J34,0)</f>
        <v>0</v>
      </c>
      <c r="L34" s="61">
        <f t="shared" ref="L34:L42" si="9">SUM(H34+K34)</f>
        <v>0</v>
      </c>
      <c r="M34" s="62"/>
      <c r="N34" s="7"/>
    </row>
    <row r="35" spans="1:14" ht="18" customHeight="1" x14ac:dyDescent="0.3">
      <c r="A35" s="93"/>
      <c r="B35" s="57"/>
      <c r="C35" s="57"/>
      <c r="D35" s="58"/>
      <c r="E35" s="57"/>
      <c r="F35" s="59"/>
      <c r="G35" s="99"/>
      <c r="H35" s="60">
        <f t="shared" si="7"/>
        <v>0</v>
      </c>
      <c r="I35" s="99"/>
      <c r="J35" s="59">
        <v>1</v>
      </c>
      <c r="K35" s="60">
        <f t="shared" si="8"/>
        <v>0</v>
      </c>
      <c r="L35" s="61">
        <f t="shared" si="9"/>
        <v>0</v>
      </c>
      <c r="M35" s="62"/>
      <c r="N35" s="7"/>
    </row>
    <row r="36" spans="1:14" ht="18" customHeight="1" x14ac:dyDescent="0.3">
      <c r="A36" s="93"/>
      <c r="B36" s="57"/>
      <c r="C36" s="57"/>
      <c r="D36" s="58"/>
      <c r="E36" s="57"/>
      <c r="F36" s="59"/>
      <c r="G36" s="99"/>
      <c r="H36" s="60">
        <f t="shared" si="7"/>
        <v>0</v>
      </c>
      <c r="I36" s="99"/>
      <c r="J36" s="59">
        <v>1</v>
      </c>
      <c r="K36" s="60">
        <f t="shared" si="8"/>
        <v>0</v>
      </c>
      <c r="L36" s="61">
        <f t="shared" si="9"/>
        <v>0</v>
      </c>
      <c r="M36" s="62"/>
      <c r="N36" s="7"/>
    </row>
    <row r="37" spans="1:14" ht="18" customHeight="1" x14ac:dyDescent="0.3">
      <c r="A37" s="93"/>
      <c r="B37" s="57"/>
      <c r="C37" s="57"/>
      <c r="D37" s="58"/>
      <c r="E37" s="57"/>
      <c r="F37" s="59"/>
      <c r="G37" s="99"/>
      <c r="H37" s="60">
        <f t="shared" si="7"/>
        <v>0</v>
      </c>
      <c r="I37" s="99"/>
      <c r="J37" s="59">
        <v>1</v>
      </c>
      <c r="K37" s="60">
        <f t="shared" si="8"/>
        <v>0</v>
      </c>
      <c r="L37" s="61">
        <f t="shared" si="9"/>
        <v>0</v>
      </c>
      <c r="M37" s="62"/>
      <c r="N37" s="7"/>
    </row>
    <row r="38" spans="1:14" ht="18" hidden="1" customHeight="1" x14ac:dyDescent="0.3">
      <c r="A38" s="93"/>
      <c r="B38" s="57"/>
      <c r="C38" s="57"/>
      <c r="D38" s="58"/>
      <c r="E38" s="57"/>
      <c r="F38" s="59"/>
      <c r="G38" s="99"/>
      <c r="H38" s="60">
        <f t="shared" si="7"/>
        <v>0</v>
      </c>
      <c r="I38" s="99"/>
      <c r="J38" s="59">
        <v>1</v>
      </c>
      <c r="K38" s="60">
        <f t="shared" si="8"/>
        <v>0</v>
      </c>
      <c r="L38" s="61">
        <f t="shared" si="9"/>
        <v>0</v>
      </c>
      <c r="M38" s="62"/>
      <c r="N38" s="7"/>
    </row>
    <row r="39" spans="1:14" ht="18" hidden="1" customHeight="1" x14ac:dyDescent="0.3">
      <c r="A39" s="93"/>
      <c r="B39" s="57"/>
      <c r="C39" s="57"/>
      <c r="D39" s="58"/>
      <c r="E39" s="57"/>
      <c r="F39" s="59"/>
      <c r="G39" s="99"/>
      <c r="H39" s="60">
        <f t="shared" si="7"/>
        <v>0</v>
      </c>
      <c r="I39" s="99"/>
      <c r="J39" s="59">
        <v>1</v>
      </c>
      <c r="K39" s="60">
        <f t="shared" si="8"/>
        <v>0</v>
      </c>
      <c r="L39" s="61">
        <f t="shared" si="9"/>
        <v>0</v>
      </c>
      <c r="M39" s="62"/>
      <c r="N39" s="7"/>
    </row>
    <row r="40" spans="1:14" ht="18" hidden="1" customHeight="1" x14ac:dyDescent="0.3">
      <c r="A40" s="93"/>
      <c r="B40" s="57"/>
      <c r="C40" s="57"/>
      <c r="D40" s="58"/>
      <c r="E40" s="57"/>
      <c r="F40" s="59"/>
      <c r="G40" s="99"/>
      <c r="H40" s="60">
        <f t="shared" si="7"/>
        <v>0</v>
      </c>
      <c r="I40" s="99"/>
      <c r="J40" s="59">
        <v>1</v>
      </c>
      <c r="K40" s="60">
        <f t="shared" si="8"/>
        <v>0</v>
      </c>
      <c r="L40" s="61">
        <f t="shared" si="9"/>
        <v>0</v>
      </c>
      <c r="M40" s="62"/>
      <c r="N40" s="7"/>
    </row>
    <row r="41" spans="1:14" ht="18" hidden="1" customHeight="1" x14ac:dyDescent="0.3">
      <c r="A41" s="93"/>
      <c r="B41" s="57"/>
      <c r="C41" s="57"/>
      <c r="D41" s="58"/>
      <c r="E41" s="57"/>
      <c r="F41" s="59"/>
      <c r="G41" s="99"/>
      <c r="H41" s="60">
        <f t="shared" si="7"/>
        <v>0</v>
      </c>
      <c r="I41" s="99"/>
      <c r="J41" s="59">
        <v>1</v>
      </c>
      <c r="K41" s="60">
        <f t="shared" si="8"/>
        <v>0</v>
      </c>
      <c r="L41" s="61">
        <f t="shared" si="9"/>
        <v>0</v>
      </c>
      <c r="M41" s="62"/>
      <c r="N41" s="7"/>
    </row>
    <row r="42" spans="1:14" ht="18" hidden="1" customHeight="1" x14ac:dyDescent="0.3">
      <c r="A42" s="93"/>
      <c r="B42" s="57"/>
      <c r="C42" s="57"/>
      <c r="D42" s="58"/>
      <c r="E42" s="57"/>
      <c r="F42" s="59"/>
      <c r="G42" s="99"/>
      <c r="H42" s="60">
        <f t="shared" si="7"/>
        <v>0</v>
      </c>
      <c r="I42" s="99"/>
      <c r="J42" s="59">
        <v>1</v>
      </c>
      <c r="K42" s="60">
        <f t="shared" si="8"/>
        <v>0</v>
      </c>
      <c r="L42" s="61">
        <f t="shared" si="9"/>
        <v>0</v>
      </c>
      <c r="M42" s="62"/>
      <c r="N42" s="7"/>
    </row>
    <row r="43" spans="1:14" ht="18" hidden="1" customHeight="1" x14ac:dyDescent="0.3">
      <c r="A43" s="93"/>
      <c r="B43" s="57"/>
      <c r="C43" s="57"/>
      <c r="D43" s="58"/>
      <c r="E43" s="57"/>
      <c r="F43" s="59"/>
      <c r="G43" s="99"/>
      <c r="H43" s="60">
        <f t="shared" ref="H43:H74" si="10">IF(AND(ISBLANK(F43)=FALSE,ISBLANK(A43)=FALSE)=TRUE,F43*G43,0)</f>
        <v>0</v>
      </c>
      <c r="I43" s="99"/>
      <c r="J43" s="59">
        <v>1</v>
      </c>
      <c r="K43" s="60">
        <f t="shared" ref="K43:K74" si="11">IF(AND(ISBLANK(I43)=FALSE,ISBLANK(A43)=FALSE)=TRUE,I43*J43,0)</f>
        <v>0</v>
      </c>
      <c r="L43" s="61">
        <f t="shared" ref="L43:L74" si="12">SUM(H43+K43)</f>
        <v>0</v>
      </c>
      <c r="M43" s="62"/>
      <c r="N43" s="7"/>
    </row>
    <row r="44" spans="1:14" ht="18" hidden="1" customHeight="1" x14ac:dyDescent="0.3">
      <c r="A44" s="93"/>
      <c r="B44" s="57"/>
      <c r="C44" s="57"/>
      <c r="D44" s="58"/>
      <c r="E44" s="57"/>
      <c r="F44" s="59"/>
      <c r="G44" s="99"/>
      <c r="H44" s="60">
        <f t="shared" si="10"/>
        <v>0</v>
      </c>
      <c r="I44" s="99"/>
      <c r="J44" s="59">
        <v>1</v>
      </c>
      <c r="K44" s="60">
        <f t="shared" si="11"/>
        <v>0</v>
      </c>
      <c r="L44" s="61">
        <f t="shared" si="12"/>
        <v>0</v>
      </c>
      <c r="M44" s="62"/>
      <c r="N44" s="7"/>
    </row>
    <row r="45" spans="1:14" ht="18" hidden="1" customHeight="1" x14ac:dyDescent="0.3">
      <c r="A45" s="93"/>
      <c r="B45" s="57"/>
      <c r="C45" s="57"/>
      <c r="D45" s="58"/>
      <c r="E45" s="57"/>
      <c r="F45" s="59"/>
      <c r="G45" s="99"/>
      <c r="H45" s="60">
        <f t="shared" si="10"/>
        <v>0</v>
      </c>
      <c r="I45" s="99"/>
      <c r="J45" s="59">
        <v>1</v>
      </c>
      <c r="K45" s="60">
        <f t="shared" si="11"/>
        <v>0</v>
      </c>
      <c r="L45" s="61">
        <f t="shared" si="12"/>
        <v>0</v>
      </c>
      <c r="M45" s="62"/>
      <c r="N45" s="7"/>
    </row>
    <row r="46" spans="1:14" ht="18" hidden="1" customHeight="1" x14ac:dyDescent="0.3">
      <c r="A46" s="93"/>
      <c r="B46" s="57"/>
      <c r="C46" s="57"/>
      <c r="D46" s="58"/>
      <c r="E46" s="57"/>
      <c r="F46" s="59"/>
      <c r="G46" s="99"/>
      <c r="H46" s="60">
        <f t="shared" si="10"/>
        <v>0</v>
      </c>
      <c r="I46" s="99"/>
      <c r="J46" s="59">
        <v>1</v>
      </c>
      <c r="K46" s="60">
        <f t="shared" si="11"/>
        <v>0</v>
      </c>
      <c r="L46" s="61">
        <f t="shared" si="12"/>
        <v>0</v>
      </c>
      <c r="M46" s="62"/>
      <c r="N46" s="7"/>
    </row>
    <row r="47" spans="1:14" ht="18" hidden="1" customHeight="1" x14ac:dyDescent="0.3">
      <c r="A47" s="93"/>
      <c r="B47" s="57"/>
      <c r="C47" s="57"/>
      <c r="D47" s="58"/>
      <c r="E47" s="57"/>
      <c r="F47" s="59"/>
      <c r="G47" s="99"/>
      <c r="H47" s="60">
        <f t="shared" si="10"/>
        <v>0</v>
      </c>
      <c r="I47" s="99"/>
      <c r="J47" s="59">
        <v>1</v>
      </c>
      <c r="K47" s="60">
        <f t="shared" si="11"/>
        <v>0</v>
      </c>
      <c r="L47" s="61">
        <f t="shared" si="12"/>
        <v>0</v>
      </c>
      <c r="M47" s="62"/>
      <c r="N47" s="7"/>
    </row>
    <row r="48" spans="1:14" ht="18" hidden="1" customHeight="1" x14ac:dyDescent="0.3">
      <c r="A48" s="93"/>
      <c r="B48" s="57"/>
      <c r="C48" s="57"/>
      <c r="D48" s="58"/>
      <c r="E48" s="57"/>
      <c r="F48" s="59"/>
      <c r="G48" s="99"/>
      <c r="H48" s="60">
        <f t="shared" si="10"/>
        <v>0</v>
      </c>
      <c r="I48" s="99"/>
      <c r="J48" s="59">
        <v>1</v>
      </c>
      <c r="K48" s="60">
        <f t="shared" si="11"/>
        <v>0</v>
      </c>
      <c r="L48" s="61">
        <f t="shared" si="12"/>
        <v>0</v>
      </c>
      <c r="M48" s="62"/>
      <c r="N48" s="7"/>
    </row>
    <row r="49" spans="1:14" ht="18" hidden="1" customHeight="1" x14ac:dyDescent="0.3">
      <c r="A49" s="93"/>
      <c r="B49" s="57"/>
      <c r="C49" s="57"/>
      <c r="D49" s="58"/>
      <c r="E49" s="57"/>
      <c r="F49" s="59"/>
      <c r="G49" s="99"/>
      <c r="H49" s="60">
        <f t="shared" si="10"/>
        <v>0</v>
      </c>
      <c r="I49" s="99"/>
      <c r="J49" s="59">
        <v>1</v>
      </c>
      <c r="K49" s="60">
        <f t="shared" si="11"/>
        <v>0</v>
      </c>
      <c r="L49" s="61">
        <f t="shared" si="12"/>
        <v>0</v>
      </c>
      <c r="M49" s="62"/>
      <c r="N49" s="7"/>
    </row>
    <row r="50" spans="1:14" ht="18" hidden="1" customHeight="1" x14ac:dyDescent="0.3">
      <c r="A50" s="93"/>
      <c r="B50" s="57"/>
      <c r="C50" s="57"/>
      <c r="D50" s="58"/>
      <c r="E50" s="57"/>
      <c r="F50" s="59"/>
      <c r="G50" s="99"/>
      <c r="H50" s="60">
        <f t="shared" si="10"/>
        <v>0</v>
      </c>
      <c r="I50" s="99"/>
      <c r="J50" s="59">
        <v>1</v>
      </c>
      <c r="K50" s="60">
        <f t="shared" si="11"/>
        <v>0</v>
      </c>
      <c r="L50" s="61">
        <f t="shared" si="12"/>
        <v>0</v>
      </c>
      <c r="M50" s="62"/>
      <c r="N50" s="7"/>
    </row>
    <row r="51" spans="1:14" ht="18" hidden="1" customHeight="1" x14ac:dyDescent="0.3">
      <c r="A51" s="93"/>
      <c r="B51" s="57"/>
      <c r="C51" s="57"/>
      <c r="D51" s="58"/>
      <c r="E51" s="57"/>
      <c r="F51" s="59"/>
      <c r="G51" s="99"/>
      <c r="H51" s="60">
        <f t="shared" si="10"/>
        <v>0</v>
      </c>
      <c r="I51" s="99"/>
      <c r="J51" s="59">
        <v>1</v>
      </c>
      <c r="K51" s="60">
        <f t="shared" si="11"/>
        <v>0</v>
      </c>
      <c r="L51" s="61">
        <f t="shared" si="12"/>
        <v>0</v>
      </c>
      <c r="M51" s="62"/>
      <c r="N51" s="7"/>
    </row>
    <row r="52" spans="1:14" ht="18" hidden="1" customHeight="1" x14ac:dyDescent="0.3">
      <c r="A52" s="93"/>
      <c r="B52" s="57"/>
      <c r="C52" s="57"/>
      <c r="D52" s="58"/>
      <c r="E52" s="57"/>
      <c r="F52" s="59"/>
      <c r="G52" s="99"/>
      <c r="H52" s="60">
        <f t="shared" si="10"/>
        <v>0</v>
      </c>
      <c r="I52" s="99"/>
      <c r="J52" s="59">
        <v>1</v>
      </c>
      <c r="K52" s="60">
        <f t="shared" si="11"/>
        <v>0</v>
      </c>
      <c r="L52" s="61">
        <f t="shared" si="12"/>
        <v>0</v>
      </c>
      <c r="M52" s="62"/>
      <c r="N52" s="7"/>
    </row>
    <row r="53" spans="1:14" ht="18" hidden="1" customHeight="1" x14ac:dyDescent="0.3">
      <c r="A53" s="93"/>
      <c r="B53" s="57"/>
      <c r="C53" s="57"/>
      <c r="D53" s="58"/>
      <c r="E53" s="57"/>
      <c r="F53" s="59"/>
      <c r="G53" s="99"/>
      <c r="H53" s="60">
        <f t="shared" si="10"/>
        <v>0</v>
      </c>
      <c r="I53" s="99"/>
      <c r="J53" s="59">
        <v>1</v>
      </c>
      <c r="K53" s="60">
        <f t="shared" si="11"/>
        <v>0</v>
      </c>
      <c r="L53" s="61">
        <f t="shared" si="12"/>
        <v>0</v>
      </c>
      <c r="M53" s="62"/>
      <c r="N53" s="7"/>
    </row>
    <row r="54" spans="1:14" ht="18" hidden="1" customHeight="1" x14ac:dyDescent="0.3">
      <c r="A54" s="93"/>
      <c r="B54" s="57"/>
      <c r="C54" s="57"/>
      <c r="D54" s="58"/>
      <c r="E54" s="57"/>
      <c r="F54" s="59"/>
      <c r="G54" s="99"/>
      <c r="H54" s="60">
        <f t="shared" si="10"/>
        <v>0</v>
      </c>
      <c r="I54" s="99"/>
      <c r="J54" s="59">
        <v>1</v>
      </c>
      <c r="K54" s="60">
        <f t="shared" si="11"/>
        <v>0</v>
      </c>
      <c r="L54" s="61">
        <f t="shared" si="12"/>
        <v>0</v>
      </c>
      <c r="M54" s="62"/>
      <c r="N54" s="7"/>
    </row>
    <row r="55" spans="1:14" ht="18" hidden="1" customHeight="1" x14ac:dyDescent="0.3">
      <c r="A55" s="93"/>
      <c r="B55" s="57"/>
      <c r="C55" s="57"/>
      <c r="D55" s="58"/>
      <c r="E55" s="57"/>
      <c r="F55" s="59"/>
      <c r="G55" s="99"/>
      <c r="H55" s="60">
        <f t="shared" si="10"/>
        <v>0</v>
      </c>
      <c r="I55" s="99"/>
      <c r="J55" s="59">
        <v>1</v>
      </c>
      <c r="K55" s="60">
        <f t="shared" si="11"/>
        <v>0</v>
      </c>
      <c r="L55" s="61">
        <f t="shared" si="12"/>
        <v>0</v>
      </c>
      <c r="M55" s="62"/>
      <c r="N55" s="7"/>
    </row>
    <row r="56" spans="1:14" ht="18" hidden="1" customHeight="1" x14ac:dyDescent="0.3">
      <c r="A56" s="93"/>
      <c r="B56" s="57"/>
      <c r="C56" s="57"/>
      <c r="D56" s="58"/>
      <c r="E56" s="57"/>
      <c r="F56" s="59"/>
      <c r="G56" s="99"/>
      <c r="H56" s="60">
        <f t="shared" si="10"/>
        <v>0</v>
      </c>
      <c r="I56" s="99"/>
      <c r="J56" s="59">
        <v>1</v>
      </c>
      <c r="K56" s="60">
        <f t="shared" si="11"/>
        <v>0</v>
      </c>
      <c r="L56" s="61">
        <f t="shared" si="12"/>
        <v>0</v>
      </c>
      <c r="M56" s="62"/>
      <c r="N56" s="7"/>
    </row>
    <row r="57" spans="1:14" ht="18" hidden="1" customHeight="1" x14ac:dyDescent="0.3">
      <c r="A57" s="93"/>
      <c r="B57" s="57"/>
      <c r="C57" s="57"/>
      <c r="D57" s="58"/>
      <c r="E57" s="57"/>
      <c r="F57" s="59"/>
      <c r="G57" s="99"/>
      <c r="H57" s="60">
        <f t="shared" si="10"/>
        <v>0</v>
      </c>
      <c r="I57" s="99"/>
      <c r="J57" s="59">
        <v>1</v>
      </c>
      <c r="K57" s="60">
        <f t="shared" si="11"/>
        <v>0</v>
      </c>
      <c r="L57" s="61">
        <f t="shared" si="12"/>
        <v>0</v>
      </c>
      <c r="M57" s="62"/>
      <c r="N57" s="7"/>
    </row>
    <row r="58" spans="1:14" ht="18" hidden="1" customHeight="1" x14ac:dyDescent="0.3">
      <c r="A58" s="93"/>
      <c r="B58" s="57"/>
      <c r="C58" s="57"/>
      <c r="D58" s="58"/>
      <c r="E58" s="57"/>
      <c r="F58" s="59"/>
      <c r="G58" s="99"/>
      <c r="H58" s="60">
        <f t="shared" si="10"/>
        <v>0</v>
      </c>
      <c r="I58" s="99"/>
      <c r="J58" s="59">
        <v>1</v>
      </c>
      <c r="K58" s="60">
        <f t="shared" si="11"/>
        <v>0</v>
      </c>
      <c r="L58" s="61">
        <f t="shared" si="12"/>
        <v>0</v>
      </c>
      <c r="M58" s="62"/>
      <c r="N58" s="7"/>
    </row>
    <row r="59" spans="1:14" ht="18" hidden="1" customHeight="1" x14ac:dyDescent="0.3">
      <c r="A59" s="93"/>
      <c r="B59" s="57"/>
      <c r="C59" s="57"/>
      <c r="D59" s="58"/>
      <c r="E59" s="57"/>
      <c r="F59" s="59"/>
      <c r="G59" s="99"/>
      <c r="H59" s="60">
        <f t="shared" si="10"/>
        <v>0</v>
      </c>
      <c r="I59" s="99"/>
      <c r="J59" s="59">
        <v>1</v>
      </c>
      <c r="K59" s="60">
        <f t="shared" si="11"/>
        <v>0</v>
      </c>
      <c r="L59" s="61">
        <f t="shared" si="12"/>
        <v>0</v>
      </c>
      <c r="M59" s="62"/>
      <c r="N59" s="7"/>
    </row>
    <row r="60" spans="1:14" ht="18" hidden="1" customHeight="1" x14ac:dyDescent="0.3">
      <c r="A60" s="93"/>
      <c r="B60" s="57"/>
      <c r="C60" s="57"/>
      <c r="D60" s="58"/>
      <c r="E60" s="57"/>
      <c r="F60" s="59"/>
      <c r="G60" s="99"/>
      <c r="H60" s="60">
        <f t="shared" si="10"/>
        <v>0</v>
      </c>
      <c r="I60" s="99"/>
      <c r="J60" s="59">
        <v>1</v>
      </c>
      <c r="K60" s="60">
        <f t="shared" si="11"/>
        <v>0</v>
      </c>
      <c r="L60" s="61">
        <f t="shared" si="12"/>
        <v>0</v>
      </c>
      <c r="M60" s="62"/>
      <c r="N60" s="7"/>
    </row>
    <row r="61" spans="1:14" ht="18" hidden="1" customHeight="1" x14ac:dyDescent="0.3">
      <c r="A61" s="93"/>
      <c r="B61" s="57"/>
      <c r="C61" s="57"/>
      <c r="D61" s="58"/>
      <c r="E61" s="57"/>
      <c r="F61" s="59"/>
      <c r="G61" s="99"/>
      <c r="H61" s="60">
        <f t="shared" si="10"/>
        <v>0</v>
      </c>
      <c r="I61" s="99"/>
      <c r="J61" s="59">
        <v>1</v>
      </c>
      <c r="K61" s="60">
        <f t="shared" si="11"/>
        <v>0</v>
      </c>
      <c r="L61" s="61">
        <f t="shared" si="12"/>
        <v>0</v>
      </c>
      <c r="M61" s="62"/>
      <c r="N61" s="7"/>
    </row>
    <row r="62" spans="1:14" ht="18" hidden="1" customHeight="1" x14ac:dyDescent="0.3">
      <c r="A62" s="93"/>
      <c r="B62" s="57"/>
      <c r="C62" s="57"/>
      <c r="D62" s="58"/>
      <c r="E62" s="57"/>
      <c r="F62" s="59"/>
      <c r="G62" s="99"/>
      <c r="H62" s="60">
        <f t="shared" si="10"/>
        <v>0</v>
      </c>
      <c r="I62" s="99"/>
      <c r="J62" s="59">
        <v>1</v>
      </c>
      <c r="K62" s="60">
        <f t="shared" si="11"/>
        <v>0</v>
      </c>
      <c r="L62" s="61">
        <f t="shared" si="12"/>
        <v>0</v>
      </c>
      <c r="M62" s="62"/>
      <c r="N62" s="7"/>
    </row>
    <row r="63" spans="1:14" ht="18" hidden="1" customHeight="1" x14ac:dyDescent="0.3">
      <c r="A63" s="93"/>
      <c r="B63" s="57"/>
      <c r="C63" s="57"/>
      <c r="D63" s="58"/>
      <c r="E63" s="57"/>
      <c r="F63" s="59"/>
      <c r="G63" s="99"/>
      <c r="H63" s="60">
        <f t="shared" si="10"/>
        <v>0</v>
      </c>
      <c r="I63" s="99"/>
      <c r="J63" s="59">
        <v>1</v>
      </c>
      <c r="K63" s="60">
        <f t="shared" si="11"/>
        <v>0</v>
      </c>
      <c r="L63" s="61">
        <f t="shared" si="12"/>
        <v>0</v>
      </c>
      <c r="M63" s="62"/>
      <c r="N63" s="7"/>
    </row>
    <row r="64" spans="1:14" ht="18" hidden="1" customHeight="1" x14ac:dyDescent="0.3">
      <c r="A64" s="93"/>
      <c r="B64" s="57"/>
      <c r="C64" s="57"/>
      <c r="D64" s="58"/>
      <c r="E64" s="57"/>
      <c r="F64" s="59"/>
      <c r="G64" s="99"/>
      <c r="H64" s="60">
        <f t="shared" si="10"/>
        <v>0</v>
      </c>
      <c r="I64" s="99"/>
      <c r="J64" s="59">
        <v>1</v>
      </c>
      <c r="K64" s="60">
        <f t="shared" si="11"/>
        <v>0</v>
      </c>
      <c r="L64" s="61">
        <f t="shared" si="12"/>
        <v>0</v>
      </c>
      <c r="M64" s="62"/>
      <c r="N64" s="7"/>
    </row>
    <row r="65" spans="1:14" ht="18" hidden="1" customHeight="1" x14ac:dyDescent="0.3">
      <c r="A65" s="93"/>
      <c r="B65" s="57"/>
      <c r="C65" s="57"/>
      <c r="D65" s="58"/>
      <c r="E65" s="57"/>
      <c r="F65" s="59"/>
      <c r="G65" s="99"/>
      <c r="H65" s="60">
        <f t="shared" si="10"/>
        <v>0</v>
      </c>
      <c r="I65" s="99"/>
      <c r="J65" s="59">
        <v>1</v>
      </c>
      <c r="K65" s="60">
        <f t="shared" si="11"/>
        <v>0</v>
      </c>
      <c r="L65" s="61">
        <f t="shared" si="12"/>
        <v>0</v>
      </c>
      <c r="M65" s="62"/>
      <c r="N65" s="7"/>
    </row>
    <row r="66" spans="1:14" ht="18" hidden="1" customHeight="1" x14ac:dyDescent="0.3">
      <c r="A66" s="93"/>
      <c r="B66" s="57"/>
      <c r="C66" s="57"/>
      <c r="D66" s="58"/>
      <c r="E66" s="57"/>
      <c r="F66" s="59"/>
      <c r="G66" s="99"/>
      <c r="H66" s="60">
        <f t="shared" si="10"/>
        <v>0</v>
      </c>
      <c r="I66" s="99"/>
      <c r="J66" s="59">
        <v>1</v>
      </c>
      <c r="K66" s="60">
        <f t="shared" si="11"/>
        <v>0</v>
      </c>
      <c r="L66" s="61">
        <f t="shared" si="12"/>
        <v>0</v>
      </c>
      <c r="M66" s="62"/>
      <c r="N66" s="7"/>
    </row>
    <row r="67" spans="1:14" ht="18" hidden="1" customHeight="1" x14ac:dyDescent="0.3">
      <c r="A67" s="93"/>
      <c r="B67" s="57"/>
      <c r="C67" s="57"/>
      <c r="D67" s="58"/>
      <c r="E67" s="57"/>
      <c r="F67" s="59"/>
      <c r="G67" s="99"/>
      <c r="H67" s="60">
        <f t="shared" si="10"/>
        <v>0</v>
      </c>
      <c r="I67" s="99"/>
      <c r="J67" s="59">
        <v>1</v>
      </c>
      <c r="K67" s="60">
        <f t="shared" si="11"/>
        <v>0</v>
      </c>
      <c r="L67" s="61">
        <f t="shared" si="12"/>
        <v>0</v>
      </c>
      <c r="M67" s="62"/>
      <c r="N67" s="7"/>
    </row>
    <row r="68" spans="1:14" ht="18" hidden="1" customHeight="1" x14ac:dyDescent="0.3">
      <c r="A68" s="93"/>
      <c r="B68" s="57"/>
      <c r="C68" s="57"/>
      <c r="D68" s="58"/>
      <c r="E68" s="57"/>
      <c r="F68" s="59"/>
      <c r="G68" s="99"/>
      <c r="H68" s="60">
        <f t="shared" si="10"/>
        <v>0</v>
      </c>
      <c r="I68" s="99"/>
      <c r="J68" s="59">
        <v>1</v>
      </c>
      <c r="K68" s="60">
        <f t="shared" si="11"/>
        <v>0</v>
      </c>
      <c r="L68" s="61">
        <f t="shared" si="12"/>
        <v>0</v>
      </c>
      <c r="M68" s="62"/>
      <c r="N68" s="7"/>
    </row>
    <row r="69" spans="1:14" ht="18" hidden="1" customHeight="1" x14ac:dyDescent="0.3">
      <c r="A69" s="93"/>
      <c r="B69" s="57"/>
      <c r="C69" s="57"/>
      <c r="D69" s="58"/>
      <c r="E69" s="57"/>
      <c r="F69" s="59"/>
      <c r="G69" s="99"/>
      <c r="H69" s="60">
        <f t="shared" si="10"/>
        <v>0</v>
      </c>
      <c r="I69" s="99"/>
      <c r="J69" s="59">
        <v>1</v>
      </c>
      <c r="K69" s="60">
        <f t="shared" si="11"/>
        <v>0</v>
      </c>
      <c r="L69" s="61">
        <f t="shared" si="12"/>
        <v>0</v>
      </c>
      <c r="M69" s="62"/>
      <c r="N69" s="7"/>
    </row>
    <row r="70" spans="1:14" ht="18" hidden="1" customHeight="1" x14ac:dyDescent="0.3">
      <c r="A70" s="93"/>
      <c r="B70" s="57"/>
      <c r="C70" s="57"/>
      <c r="D70" s="58"/>
      <c r="E70" s="57"/>
      <c r="F70" s="59"/>
      <c r="G70" s="99"/>
      <c r="H70" s="60">
        <f t="shared" si="10"/>
        <v>0</v>
      </c>
      <c r="I70" s="99"/>
      <c r="J70" s="59">
        <v>1</v>
      </c>
      <c r="K70" s="60">
        <f t="shared" si="11"/>
        <v>0</v>
      </c>
      <c r="L70" s="61">
        <f t="shared" si="12"/>
        <v>0</v>
      </c>
      <c r="M70" s="62"/>
      <c r="N70" s="7"/>
    </row>
    <row r="71" spans="1:14" ht="18" hidden="1" customHeight="1" x14ac:dyDescent="0.3">
      <c r="A71" s="93"/>
      <c r="B71" s="57"/>
      <c r="C71" s="57"/>
      <c r="D71" s="58"/>
      <c r="E71" s="57"/>
      <c r="F71" s="59"/>
      <c r="G71" s="99"/>
      <c r="H71" s="60">
        <f t="shared" si="10"/>
        <v>0</v>
      </c>
      <c r="I71" s="99"/>
      <c r="J71" s="59">
        <v>1</v>
      </c>
      <c r="K71" s="60">
        <f t="shared" si="11"/>
        <v>0</v>
      </c>
      <c r="L71" s="61">
        <f t="shared" si="12"/>
        <v>0</v>
      </c>
      <c r="M71" s="62"/>
      <c r="N71" s="7"/>
    </row>
    <row r="72" spans="1:14" ht="18" hidden="1" customHeight="1" x14ac:dyDescent="0.3">
      <c r="A72" s="93"/>
      <c r="B72" s="57"/>
      <c r="C72" s="57"/>
      <c r="D72" s="58"/>
      <c r="E72" s="57"/>
      <c r="F72" s="59"/>
      <c r="G72" s="99"/>
      <c r="H72" s="60">
        <f t="shared" si="10"/>
        <v>0</v>
      </c>
      <c r="I72" s="99"/>
      <c r="J72" s="59"/>
      <c r="K72" s="60">
        <f t="shared" si="11"/>
        <v>0</v>
      </c>
      <c r="L72" s="61">
        <f t="shared" si="12"/>
        <v>0</v>
      </c>
      <c r="M72" s="62"/>
      <c r="N72" s="7"/>
    </row>
    <row r="73" spans="1:14" ht="18" hidden="1" customHeight="1" x14ac:dyDescent="0.3">
      <c r="A73" s="93"/>
      <c r="B73" s="57"/>
      <c r="C73" s="57"/>
      <c r="D73" s="58"/>
      <c r="E73" s="57"/>
      <c r="F73" s="59"/>
      <c r="G73" s="99"/>
      <c r="H73" s="60">
        <f t="shared" si="10"/>
        <v>0</v>
      </c>
      <c r="I73" s="99"/>
      <c r="J73" s="59">
        <v>1</v>
      </c>
      <c r="K73" s="60">
        <f t="shared" si="11"/>
        <v>0</v>
      </c>
      <c r="L73" s="61">
        <f t="shared" si="12"/>
        <v>0</v>
      </c>
      <c r="M73" s="62"/>
      <c r="N73" s="7"/>
    </row>
    <row r="74" spans="1:14" ht="18" hidden="1" customHeight="1" x14ac:dyDescent="0.3">
      <c r="A74" s="93"/>
      <c r="B74" s="57"/>
      <c r="C74" s="57"/>
      <c r="D74" s="58"/>
      <c r="E74" s="57"/>
      <c r="F74" s="59"/>
      <c r="G74" s="99"/>
      <c r="H74" s="60">
        <f t="shared" si="10"/>
        <v>0</v>
      </c>
      <c r="I74" s="99"/>
      <c r="J74" s="59">
        <v>1</v>
      </c>
      <c r="K74" s="60">
        <f t="shared" si="11"/>
        <v>0</v>
      </c>
      <c r="L74" s="61">
        <f t="shared" si="12"/>
        <v>0</v>
      </c>
      <c r="M74" s="62"/>
      <c r="N74" s="7"/>
    </row>
    <row r="75" spans="1:14" ht="18" customHeight="1" x14ac:dyDescent="0.3">
      <c r="A75" s="94"/>
      <c r="B75" s="63"/>
      <c r="C75" s="64"/>
      <c r="D75" s="63"/>
      <c r="E75" s="64"/>
      <c r="F75" s="65"/>
      <c r="G75" s="101"/>
      <c r="H75" s="66">
        <f t="shared" si="5"/>
        <v>0</v>
      </c>
      <c r="I75" s="101"/>
      <c r="J75" s="65">
        <v>0</v>
      </c>
      <c r="K75" s="66">
        <f t="shared" si="6"/>
        <v>0</v>
      </c>
      <c r="L75" s="67">
        <f t="shared" si="4"/>
        <v>0</v>
      </c>
      <c r="M75" s="68"/>
      <c r="N75" s="7"/>
    </row>
    <row r="76" spans="1:14" x14ac:dyDescent="0.25">
      <c r="A76" s="8"/>
      <c r="B76" s="100"/>
      <c r="C76" s="100"/>
      <c r="D76" s="100"/>
      <c r="E76" s="100"/>
      <c r="F76" s="3"/>
      <c r="G76" s="3"/>
      <c r="H76" s="3"/>
      <c r="I76" s="3"/>
      <c r="J76" s="3"/>
      <c r="K76" s="3"/>
      <c r="L76" s="3"/>
      <c r="M76" s="3"/>
      <c r="N76" s="7"/>
    </row>
    <row r="77" spans="1:14" x14ac:dyDescent="0.25">
      <c r="A77" s="203" t="s">
        <v>62</v>
      </c>
      <c r="B77" s="204"/>
      <c r="C77" s="204"/>
      <c r="D77" s="204"/>
      <c r="E77" s="197" t="s">
        <v>63</v>
      </c>
      <c r="F77" s="197"/>
      <c r="G77" s="3"/>
      <c r="H77" s="3"/>
      <c r="I77" s="3"/>
      <c r="J77" s="187" t="s">
        <v>64</v>
      </c>
      <c r="K77" s="187"/>
      <c r="L77" s="195">
        <f>SUM(L15:L75)</f>
        <v>0</v>
      </c>
      <c r="M77" s="3"/>
      <c r="N77" s="7"/>
    </row>
    <row r="78" spans="1:14" ht="13" thickBot="1" x14ac:dyDescent="0.3">
      <c r="A78" s="98" t="s">
        <v>65</v>
      </c>
      <c r="B78" s="69"/>
      <c r="C78" s="69"/>
      <c r="D78" s="69"/>
      <c r="E78" s="197" t="s">
        <v>66</v>
      </c>
      <c r="F78" s="197"/>
      <c r="G78" s="3"/>
      <c r="H78" s="70"/>
      <c r="I78" s="3"/>
      <c r="J78" s="187"/>
      <c r="K78" s="187"/>
      <c r="L78" s="196"/>
      <c r="M78" s="3"/>
      <c r="N78" s="7"/>
    </row>
    <row r="79" spans="1:14" ht="13.5" thickTop="1" thickBot="1" x14ac:dyDescent="0.3">
      <c r="A79" s="9"/>
      <c r="B79" s="71"/>
      <c r="C79" s="71"/>
      <c r="D79" s="71"/>
      <c r="E79" s="71"/>
      <c r="F79" s="10"/>
      <c r="G79" s="10"/>
      <c r="H79" s="10"/>
      <c r="I79" s="10"/>
      <c r="J79" s="10"/>
      <c r="K79" s="10"/>
      <c r="L79" s="10"/>
      <c r="M79" s="10"/>
      <c r="N79" s="11"/>
    </row>
  </sheetData>
  <mergeCells count="15">
    <mergeCell ref="A1:M1"/>
    <mergeCell ref="F3:K3"/>
    <mergeCell ref="F5:H5"/>
    <mergeCell ref="F6:H6"/>
    <mergeCell ref="F7:H7"/>
    <mergeCell ref="F8:H8"/>
    <mergeCell ref="L77:L78"/>
    <mergeCell ref="E78:F78"/>
    <mergeCell ref="F9:H9"/>
    <mergeCell ref="F10:H10"/>
    <mergeCell ref="F11:H11"/>
    <mergeCell ref="B13:E13"/>
    <mergeCell ref="A77:D77"/>
    <mergeCell ref="E77:F77"/>
    <mergeCell ref="J77:K78"/>
  </mergeCells>
  <conditionalFormatting sqref="J15">
    <cfRule type="expression" dxfId="3" priority="5">
      <formula>$I15=""""</formula>
    </cfRule>
  </conditionalFormatting>
  <conditionalFormatting sqref="J15:J33 J75">
    <cfRule type="expression" dxfId="2" priority="3">
      <formula>$I15=""</formula>
    </cfRule>
  </conditionalFormatting>
  <conditionalFormatting sqref="J34:J42">
    <cfRule type="expression" dxfId="1" priority="2">
      <formula>$I34=""</formula>
    </cfRule>
  </conditionalFormatting>
  <conditionalFormatting sqref="J43:J74">
    <cfRule type="expression" dxfId="0" priority="1">
      <formula>$I43=""</formula>
    </cfRule>
  </conditionalFormatting>
  <hyperlinks>
    <hyperlink ref="E77:F77" r:id="rId1" display="www.state.gov " xr:uid="{00000000-0004-0000-0200-000000000000}"/>
    <hyperlink ref="E78:F78" r:id="rId2" display="www.gsa.gov " xr:uid="{00000000-0004-0000-0200-000001000000}"/>
  </hyperlinks>
  <printOptions horizontalCentered="1"/>
  <pageMargins left="0.3" right="0.3" top="1" bottom="0.5" header="0.3" footer="0.3"/>
  <pageSetup scale="67" fitToHeight="0" orientation="landscape" horizontalDpi="360" verticalDpi="360" r:id="rId3"/>
  <headerFooter>
    <oddHeader>&amp;C&amp;G</oddHeader>
  </headerFooter>
  <legacyDrawingHF r:id="rId4"/>
  <extLst>
    <ext xmlns:x14="http://schemas.microsoft.com/office/spreadsheetml/2009/9/main" uri="{CCE6A557-97BC-4b89-ADB6-D9C93CAAB3DF}">
      <x14:dataValidations xmlns:xm="http://schemas.microsoft.com/office/excel/2006/main" xWindow="579" yWindow="453" count="2">
        <x14:dataValidation type="list" allowBlank="1" showInputMessage="1" showErrorMessage="1" promptTitle="Use only one date per row" prompt="Valid values are 0, .25, .50, .75, or 1" xr:uid="{00000000-0002-0000-0200-000000000000}">
          <x14:formula1>
            <xm:f>Sheet1!$A$2:$A$6</xm:f>
          </x14:formula1>
          <xm:sqref>F15:F75</xm:sqref>
        </x14:dataValidation>
        <x14:dataValidation type="list" allowBlank="1" showInputMessage="1" showErrorMessage="1" promptTitle="One day lodging per row" prompt="Valid values are 0 or 1" xr:uid="{00000000-0002-0000-0200-000001000000}">
          <x14:formula1>
            <xm:f>Sheet1!$C$2:$C$3</xm:f>
          </x14:formula1>
          <xm:sqref>J15:J75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N55"/>
  <sheetViews>
    <sheetView zoomScaleNormal="100" workbookViewId="0">
      <selection activeCell="B5" sqref="B5:D5"/>
    </sheetView>
  </sheetViews>
  <sheetFormatPr defaultRowHeight="12.5" x14ac:dyDescent="0.25"/>
  <cols>
    <col min="1" max="1" width="18.26953125" style="3" customWidth="1"/>
    <col min="2" max="3" width="15.7265625" style="3" customWidth="1"/>
    <col min="4" max="6" width="9.08984375" style="3"/>
    <col min="7" max="8" width="15.7265625" style="3" customWidth="1"/>
    <col min="9" max="9" width="9.08984375" style="3" customWidth="1"/>
    <col min="10" max="10" width="15.54296875" style="3" customWidth="1"/>
    <col min="11" max="12" width="15.7265625" style="3" customWidth="1"/>
    <col min="13" max="256" width="9.08984375" style="3"/>
    <col min="257" max="257" width="17.7265625" style="3" bestFit="1" customWidth="1"/>
    <col min="258" max="262" width="9.08984375" style="3"/>
    <col min="263" max="263" width="9.08984375" style="3" customWidth="1"/>
    <col min="264" max="512" width="9.08984375" style="3"/>
    <col min="513" max="513" width="17.7265625" style="3" bestFit="1" customWidth="1"/>
    <col min="514" max="518" width="9.08984375" style="3"/>
    <col min="519" max="519" width="9.08984375" style="3" customWidth="1"/>
    <col min="520" max="768" width="9.08984375" style="3"/>
    <col min="769" max="769" width="17.7265625" style="3" bestFit="1" customWidth="1"/>
    <col min="770" max="774" width="9.08984375" style="3"/>
    <col min="775" max="775" width="9.08984375" style="3" customWidth="1"/>
    <col min="776" max="1024" width="9.08984375" style="3"/>
    <col min="1025" max="1025" width="17.7265625" style="3" bestFit="1" customWidth="1"/>
    <col min="1026" max="1030" width="9.08984375" style="3"/>
    <col min="1031" max="1031" width="9.08984375" style="3" customWidth="1"/>
    <col min="1032" max="1280" width="9.08984375" style="3"/>
    <col min="1281" max="1281" width="17.7265625" style="3" bestFit="1" customWidth="1"/>
    <col min="1282" max="1286" width="9.08984375" style="3"/>
    <col min="1287" max="1287" width="9.08984375" style="3" customWidth="1"/>
    <col min="1288" max="1536" width="9.08984375" style="3"/>
    <col min="1537" max="1537" width="17.7265625" style="3" bestFit="1" customWidth="1"/>
    <col min="1538" max="1542" width="9.08984375" style="3"/>
    <col min="1543" max="1543" width="9.08984375" style="3" customWidth="1"/>
    <col min="1544" max="1792" width="9.08984375" style="3"/>
    <col min="1793" max="1793" width="17.7265625" style="3" bestFit="1" customWidth="1"/>
    <col min="1794" max="1798" width="9.08984375" style="3"/>
    <col min="1799" max="1799" width="9.08984375" style="3" customWidth="1"/>
    <col min="1800" max="2048" width="9.08984375" style="3"/>
    <col min="2049" max="2049" width="17.7265625" style="3" bestFit="1" customWidth="1"/>
    <col min="2050" max="2054" width="9.08984375" style="3"/>
    <col min="2055" max="2055" width="9.08984375" style="3" customWidth="1"/>
    <col min="2056" max="2304" width="9.08984375" style="3"/>
    <col min="2305" max="2305" width="17.7265625" style="3" bestFit="1" customWidth="1"/>
    <col min="2306" max="2310" width="9.08984375" style="3"/>
    <col min="2311" max="2311" width="9.08984375" style="3" customWidth="1"/>
    <col min="2312" max="2560" width="9.08984375" style="3"/>
    <col min="2561" max="2561" width="17.7265625" style="3" bestFit="1" customWidth="1"/>
    <col min="2562" max="2566" width="9.08984375" style="3"/>
    <col min="2567" max="2567" width="9.08984375" style="3" customWidth="1"/>
    <col min="2568" max="2816" width="9.08984375" style="3"/>
    <col min="2817" max="2817" width="17.7265625" style="3" bestFit="1" customWidth="1"/>
    <col min="2818" max="2822" width="9.08984375" style="3"/>
    <col min="2823" max="2823" width="9.08984375" style="3" customWidth="1"/>
    <col min="2824" max="3072" width="9.08984375" style="3"/>
    <col min="3073" max="3073" width="17.7265625" style="3" bestFit="1" customWidth="1"/>
    <col min="3074" max="3078" width="9.08984375" style="3"/>
    <col min="3079" max="3079" width="9.08984375" style="3" customWidth="1"/>
    <col min="3080" max="3328" width="9.08984375" style="3"/>
    <col min="3329" max="3329" width="17.7265625" style="3" bestFit="1" customWidth="1"/>
    <col min="3330" max="3334" width="9.08984375" style="3"/>
    <col min="3335" max="3335" width="9.08984375" style="3" customWidth="1"/>
    <col min="3336" max="3584" width="9.08984375" style="3"/>
    <col min="3585" max="3585" width="17.7265625" style="3" bestFit="1" customWidth="1"/>
    <col min="3586" max="3590" width="9.08984375" style="3"/>
    <col min="3591" max="3591" width="9.08984375" style="3" customWidth="1"/>
    <col min="3592" max="3840" width="9.08984375" style="3"/>
    <col min="3841" max="3841" width="17.7265625" style="3" bestFit="1" customWidth="1"/>
    <col min="3842" max="3846" width="9.08984375" style="3"/>
    <col min="3847" max="3847" width="9.08984375" style="3" customWidth="1"/>
    <col min="3848" max="4096" width="9.08984375" style="3"/>
    <col min="4097" max="4097" width="17.7265625" style="3" bestFit="1" customWidth="1"/>
    <col min="4098" max="4102" width="9.08984375" style="3"/>
    <col min="4103" max="4103" width="9.08984375" style="3" customWidth="1"/>
    <col min="4104" max="4352" width="9.08984375" style="3"/>
    <col min="4353" max="4353" width="17.7265625" style="3" bestFit="1" customWidth="1"/>
    <col min="4354" max="4358" width="9.08984375" style="3"/>
    <col min="4359" max="4359" width="9.08984375" style="3" customWidth="1"/>
    <col min="4360" max="4608" width="9.08984375" style="3"/>
    <col min="4609" max="4609" width="17.7265625" style="3" bestFit="1" customWidth="1"/>
    <col min="4610" max="4614" width="9.08984375" style="3"/>
    <col min="4615" max="4615" width="9.08984375" style="3" customWidth="1"/>
    <col min="4616" max="4864" width="9.08984375" style="3"/>
    <col min="4865" max="4865" width="17.7265625" style="3" bestFit="1" customWidth="1"/>
    <col min="4866" max="4870" width="9.08984375" style="3"/>
    <col min="4871" max="4871" width="9.08984375" style="3" customWidth="1"/>
    <col min="4872" max="5120" width="9.08984375" style="3"/>
    <col min="5121" max="5121" width="17.7265625" style="3" bestFit="1" customWidth="1"/>
    <col min="5122" max="5126" width="9.08984375" style="3"/>
    <col min="5127" max="5127" width="9.08984375" style="3" customWidth="1"/>
    <col min="5128" max="5376" width="9.08984375" style="3"/>
    <col min="5377" max="5377" width="17.7265625" style="3" bestFit="1" customWidth="1"/>
    <col min="5378" max="5382" width="9.08984375" style="3"/>
    <col min="5383" max="5383" width="9.08984375" style="3" customWidth="1"/>
    <col min="5384" max="5632" width="9.08984375" style="3"/>
    <col min="5633" max="5633" width="17.7265625" style="3" bestFit="1" customWidth="1"/>
    <col min="5634" max="5638" width="9.08984375" style="3"/>
    <col min="5639" max="5639" width="9.08984375" style="3" customWidth="1"/>
    <col min="5640" max="5888" width="9.08984375" style="3"/>
    <col min="5889" max="5889" width="17.7265625" style="3" bestFit="1" customWidth="1"/>
    <col min="5890" max="5894" width="9.08984375" style="3"/>
    <col min="5895" max="5895" width="9.08984375" style="3" customWidth="1"/>
    <col min="5896" max="6144" width="9.08984375" style="3"/>
    <col min="6145" max="6145" width="17.7265625" style="3" bestFit="1" customWidth="1"/>
    <col min="6146" max="6150" width="9.08984375" style="3"/>
    <col min="6151" max="6151" width="9.08984375" style="3" customWidth="1"/>
    <col min="6152" max="6400" width="9.08984375" style="3"/>
    <col min="6401" max="6401" width="17.7265625" style="3" bestFit="1" customWidth="1"/>
    <col min="6402" max="6406" width="9.08984375" style="3"/>
    <col min="6407" max="6407" width="9.08984375" style="3" customWidth="1"/>
    <col min="6408" max="6656" width="9.08984375" style="3"/>
    <col min="6657" max="6657" width="17.7265625" style="3" bestFit="1" customWidth="1"/>
    <col min="6658" max="6662" width="9.08984375" style="3"/>
    <col min="6663" max="6663" width="9.08984375" style="3" customWidth="1"/>
    <col min="6664" max="6912" width="9.08984375" style="3"/>
    <col min="6913" max="6913" width="17.7265625" style="3" bestFit="1" customWidth="1"/>
    <col min="6914" max="6918" width="9.08984375" style="3"/>
    <col min="6919" max="6919" width="9.08984375" style="3" customWidth="1"/>
    <col min="6920" max="7168" width="9.08984375" style="3"/>
    <col min="7169" max="7169" width="17.7265625" style="3" bestFit="1" customWidth="1"/>
    <col min="7170" max="7174" width="9.08984375" style="3"/>
    <col min="7175" max="7175" width="9.08984375" style="3" customWidth="1"/>
    <col min="7176" max="7424" width="9.08984375" style="3"/>
    <col min="7425" max="7425" width="17.7265625" style="3" bestFit="1" customWidth="1"/>
    <col min="7426" max="7430" width="9.08984375" style="3"/>
    <col min="7431" max="7431" width="9.08984375" style="3" customWidth="1"/>
    <col min="7432" max="7680" width="9.08984375" style="3"/>
    <col min="7681" max="7681" width="17.7265625" style="3" bestFit="1" customWidth="1"/>
    <col min="7682" max="7686" width="9.08984375" style="3"/>
    <col min="7687" max="7687" width="9.08984375" style="3" customWidth="1"/>
    <col min="7688" max="7936" width="9.08984375" style="3"/>
    <col min="7937" max="7937" width="17.7265625" style="3" bestFit="1" customWidth="1"/>
    <col min="7938" max="7942" width="9.08984375" style="3"/>
    <col min="7943" max="7943" width="9.08984375" style="3" customWidth="1"/>
    <col min="7944" max="8192" width="9.08984375" style="3"/>
    <col min="8193" max="8193" width="17.7265625" style="3" bestFit="1" customWidth="1"/>
    <col min="8194" max="8198" width="9.08984375" style="3"/>
    <col min="8199" max="8199" width="9.08984375" style="3" customWidth="1"/>
    <col min="8200" max="8448" width="9.08984375" style="3"/>
    <col min="8449" max="8449" width="17.7265625" style="3" bestFit="1" customWidth="1"/>
    <col min="8450" max="8454" width="9.08984375" style="3"/>
    <col min="8455" max="8455" width="9.08984375" style="3" customWidth="1"/>
    <col min="8456" max="8704" width="9.08984375" style="3"/>
    <col min="8705" max="8705" width="17.7265625" style="3" bestFit="1" customWidth="1"/>
    <col min="8706" max="8710" width="9.08984375" style="3"/>
    <col min="8711" max="8711" width="9.08984375" style="3" customWidth="1"/>
    <col min="8712" max="8960" width="9.08984375" style="3"/>
    <col min="8961" max="8961" width="17.7265625" style="3" bestFit="1" customWidth="1"/>
    <col min="8962" max="8966" width="9.08984375" style="3"/>
    <col min="8967" max="8967" width="9.08984375" style="3" customWidth="1"/>
    <col min="8968" max="9216" width="9.08984375" style="3"/>
    <col min="9217" max="9217" width="17.7265625" style="3" bestFit="1" customWidth="1"/>
    <col min="9218" max="9222" width="9.08984375" style="3"/>
    <col min="9223" max="9223" width="9.08984375" style="3" customWidth="1"/>
    <col min="9224" max="9472" width="9.08984375" style="3"/>
    <col min="9473" max="9473" width="17.7265625" style="3" bestFit="1" customWidth="1"/>
    <col min="9474" max="9478" width="9.08984375" style="3"/>
    <col min="9479" max="9479" width="9.08984375" style="3" customWidth="1"/>
    <col min="9480" max="9728" width="9.08984375" style="3"/>
    <col min="9729" max="9729" width="17.7265625" style="3" bestFit="1" customWidth="1"/>
    <col min="9730" max="9734" width="9.08984375" style="3"/>
    <col min="9735" max="9735" width="9.08984375" style="3" customWidth="1"/>
    <col min="9736" max="9984" width="9.08984375" style="3"/>
    <col min="9985" max="9985" width="17.7265625" style="3" bestFit="1" customWidth="1"/>
    <col min="9986" max="9990" width="9.08984375" style="3"/>
    <col min="9991" max="9991" width="9.08984375" style="3" customWidth="1"/>
    <col min="9992" max="10240" width="9.08984375" style="3"/>
    <col min="10241" max="10241" width="17.7265625" style="3" bestFit="1" customWidth="1"/>
    <col min="10242" max="10246" width="9.08984375" style="3"/>
    <col min="10247" max="10247" width="9.08984375" style="3" customWidth="1"/>
    <col min="10248" max="10496" width="9.08984375" style="3"/>
    <col min="10497" max="10497" width="17.7265625" style="3" bestFit="1" customWidth="1"/>
    <col min="10498" max="10502" width="9.08984375" style="3"/>
    <col min="10503" max="10503" width="9.08984375" style="3" customWidth="1"/>
    <col min="10504" max="10752" width="9.08984375" style="3"/>
    <col min="10753" max="10753" width="17.7265625" style="3" bestFit="1" customWidth="1"/>
    <col min="10754" max="10758" width="9.08984375" style="3"/>
    <col min="10759" max="10759" width="9.08984375" style="3" customWidth="1"/>
    <col min="10760" max="11008" width="9.08984375" style="3"/>
    <col min="11009" max="11009" width="17.7265625" style="3" bestFit="1" customWidth="1"/>
    <col min="11010" max="11014" width="9.08984375" style="3"/>
    <col min="11015" max="11015" width="9.08984375" style="3" customWidth="1"/>
    <col min="11016" max="11264" width="9.08984375" style="3"/>
    <col min="11265" max="11265" width="17.7265625" style="3" bestFit="1" customWidth="1"/>
    <col min="11266" max="11270" width="9.08984375" style="3"/>
    <col min="11271" max="11271" width="9.08984375" style="3" customWidth="1"/>
    <col min="11272" max="11520" width="9.08984375" style="3"/>
    <col min="11521" max="11521" width="17.7265625" style="3" bestFit="1" customWidth="1"/>
    <col min="11522" max="11526" width="9.08984375" style="3"/>
    <col min="11527" max="11527" width="9.08984375" style="3" customWidth="1"/>
    <col min="11528" max="11776" width="9.08984375" style="3"/>
    <col min="11777" max="11777" width="17.7265625" style="3" bestFit="1" customWidth="1"/>
    <col min="11778" max="11782" width="9.08984375" style="3"/>
    <col min="11783" max="11783" width="9.08984375" style="3" customWidth="1"/>
    <col min="11784" max="12032" width="9.08984375" style="3"/>
    <col min="12033" max="12033" width="17.7265625" style="3" bestFit="1" customWidth="1"/>
    <col min="12034" max="12038" width="9.08984375" style="3"/>
    <col min="12039" max="12039" width="9.08984375" style="3" customWidth="1"/>
    <col min="12040" max="12288" width="9.08984375" style="3"/>
    <col min="12289" max="12289" width="17.7265625" style="3" bestFit="1" customWidth="1"/>
    <col min="12290" max="12294" width="9.08984375" style="3"/>
    <col min="12295" max="12295" width="9.08984375" style="3" customWidth="1"/>
    <col min="12296" max="12544" width="9.08984375" style="3"/>
    <col min="12545" max="12545" width="17.7265625" style="3" bestFit="1" customWidth="1"/>
    <col min="12546" max="12550" width="9.08984375" style="3"/>
    <col min="12551" max="12551" width="9.08984375" style="3" customWidth="1"/>
    <col min="12552" max="12800" width="9.08984375" style="3"/>
    <col min="12801" max="12801" width="17.7265625" style="3" bestFit="1" customWidth="1"/>
    <col min="12802" max="12806" width="9.08984375" style="3"/>
    <col min="12807" max="12807" width="9.08984375" style="3" customWidth="1"/>
    <col min="12808" max="13056" width="9.08984375" style="3"/>
    <col min="13057" max="13057" width="17.7265625" style="3" bestFit="1" customWidth="1"/>
    <col min="13058" max="13062" width="9.08984375" style="3"/>
    <col min="13063" max="13063" width="9.08984375" style="3" customWidth="1"/>
    <col min="13064" max="13312" width="9.08984375" style="3"/>
    <col min="13313" max="13313" width="17.7265625" style="3" bestFit="1" customWidth="1"/>
    <col min="13314" max="13318" width="9.08984375" style="3"/>
    <col min="13319" max="13319" width="9.08984375" style="3" customWidth="1"/>
    <col min="13320" max="13568" width="9.08984375" style="3"/>
    <col min="13569" max="13569" width="17.7265625" style="3" bestFit="1" customWidth="1"/>
    <col min="13570" max="13574" width="9.08984375" style="3"/>
    <col min="13575" max="13575" width="9.08984375" style="3" customWidth="1"/>
    <col min="13576" max="13824" width="9.08984375" style="3"/>
    <col min="13825" max="13825" width="17.7265625" style="3" bestFit="1" customWidth="1"/>
    <col min="13826" max="13830" width="9.08984375" style="3"/>
    <col min="13831" max="13831" width="9.08984375" style="3" customWidth="1"/>
    <col min="13832" max="14080" width="9.08984375" style="3"/>
    <col min="14081" max="14081" width="17.7265625" style="3" bestFit="1" customWidth="1"/>
    <col min="14082" max="14086" width="9.08984375" style="3"/>
    <col min="14087" max="14087" width="9.08984375" style="3" customWidth="1"/>
    <col min="14088" max="14336" width="9.08984375" style="3"/>
    <col min="14337" max="14337" width="17.7265625" style="3" bestFit="1" customWidth="1"/>
    <col min="14338" max="14342" width="9.08984375" style="3"/>
    <col min="14343" max="14343" width="9.08984375" style="3" customWidth="1"/>
    <col min="14344" max="14592" width="9.08984375" style="3"/>
    <col min="14593" max="14593" width="17.7265625" style="3" bestFit="1" customWidth="1"/>
    <col min="14594" max="14598" width="9.08984375" style="3"/>
    <col min="14599" max="14599" width="9.08984375" style="3" customWidth="1"/>
    <col min="14600" max="14848" width="9.08984375" style="3"/>
    <col min="14849" max="14849" width="17.7265625" style="3" bestFit="1" customWidth="1"/>
    <col min="14850" max="14854" width="9.08984375" style="3"/>
    <col min="14855" max="14855" width="9.08984375" style="3" customWidth="1"/>
    <col min="14856" max="15104" width="9.08984375" style="3"/>
    <col min="15105" max="15105" width="17.7265625" style="3" bestFit="1" customWidth="1"/>
    <col min="15106" max="15110" width="9.08984375" style="3"/>
    <col min="15111" max="15111" width="9.08984375" style="3" customWidth="1"/>
    <col min="15112" max="15360" width="9.08984375" style="3"/>
    <col min="15361" max="15361" width="17.7265625" style="3" bestFit="1" customWidth="1"/>
    <col min="15362" max="15366" width="9.08984375" style="3"/>
    <col min="15367" max="15367" width="9.08984375" style="3" customWidth="1"/>
    <col min="15368" max="15616" width="9.08984375" style="3"/>
    <col min="15617" max="15617" width="17.7265625" style="3" bestFit="1" customWidth="1"/>
    <col min="15618" max="15622" width="9.08984375" style="3"/>
    <col min="15623" max="15623" width="9.08984375" style="3" customWidth="1"/>
    <col min="15624" max="15872" width="9.08984375" style="3"/>
    <col min="15873" max="15873" width="17.7265625" style="3" bestFit="1" customWidth="1"/>
    <col min="15874" max="15878" width="9.08984375" style="3"/>
    <col min="15879" max="15879" width="9.08984375" style="3" customWidth="1"/>
    <col min="15880" max="16128" width="9.08984375" style="3"/>
    <col min="16129" max="16129" width="17.7265625" style="3" bestFit="1" customWidth="1"/>
    <col min="16130" max="16134" width="9.08984375" style="3"/>
    <col min="16135" max="16135" width="9.08984375" style="3" customWidth="1"/>
    <col min="16136" max="16384" width="9.08984375" style="3"/>
  </cols>
  <sheetData>
    <row r="1" spans="1:14" ht="20" x14ac:dyDescent="0.4">
      <c r="A1" s="205" t="s">
        <v>67</v>
      </c>
      <c r="B1" s="219"/>
      <c r="C1" s="219"/>
      <c r="D1" s="219"/>
      <c r="E1" s="219"/>
      <c r="F1" s="219"/>
      <c r="G1" s="219"/>
      <c r="H1" s="219"/>
      <c r="I1" s="219"/>
      <c r="J1" s="219"/>
      <c r="K1" s="219"/>
      <c r="L1" s="220"/>
      <c r="M1" s="81"/>
      <c r="N1" s="81"/>
    </row>
    <row r="2" spans="1:14" ht="11.15" customHeight="1" x14ac:dyDescent="0.25">
      <c r="A2" s="8"/>
      <c r="L2" s="7"/>
    </row>
    <row r="3" spans="1:14" ht="22.5" customHeight="1" x14ac:dyDescent="0.3">
      <c r="A3" s="5" t="s">
        <v>25</v>
      </c>
      <c r="B3" s="223">
        <f>'Travel Reimbursement Form'!B4:I4</f>
        <v>0</v>
      </c>
      <c r="C3" s="224"/>
      <c r="D3" s="224"/>
      <c r="E3" s="224"/>
      <c r="F3" s="224"/>
      <c r="G3" s="224"/>
      <c r="H3" s="224"/>
      <c r="I3" s="224"/>
      <c r="K3" s="128"/>
      <c r="L3" s="129"/>
    </row>
    <row r="4" spans="1:14" ht="19.5" customHeight="1" x14ac:dyDescent="0.25">
      <c r="A4" s="8"/>
      <c r="K4" s="128"/>
      <c r="L4" s="129"/>
    </row>
    <row r="5" spans="1:14" ht="20.149999999999999" customHeight="1" x14ac:dyDescent="0.3">
      <c r="A5" s="5" t="s">
        <v>27</v>
      </c>
      <c r="B5" s="165"/>
      <c r="C5" s="166"/>
      <c r="D5" s="166"/>
      <c r="E5" s="167" t="s">
        <v>28</v>
      </c>
      <c r="F5" s="168"/>
      <c r="G5" s="169"/>
      <c r="H5" s="169"/>
      <c r="I5" s="169"/>
      <c r="K5" s="128"/>
      <c r="L5" s="129"/>
    </row>
    <row r="6" spans="1:14" ht="18" customHeight="1" x14ac:dyDescent="0.35">
      <c r="A6" s="8"/>
      <c r="B6" s="221" t="s">
        <v>29</v>
      </c>
      <c r="C6" s="221"/>
      <c r="D6" s="221"/>
      <c r="E6" s="109"/>
      <c r="F6" s="34"/>
      <c r="G6" s="222" t="s">
        <v>30</v>
      </c>
      <c r="H6" s="222"/>
      <c r="I6" s="222"/>
      <c r="K6" s="128"/>
      <c r="L6" s="129"/>
    </row>
    <row r="7" spans="1:14" ht="11.15" customHeight="1" x14ac:dyDescent="0.25">
      <c r="A7" s="8"/>
      <c r="L7" s="7"/>
    </row>
    <row r="8" spans="1:14" ht="14" x14ac:dyDescent="0.3">
      <c r="A8" s="84" t="s">
        <v>68</v>
      </c>
      <c r="B8" s="225" t="s">
        <v>69</v>
      </c>
      <c r="C8" s="225"/>
      <c r="D8" s="225" t="s">
        <v>70</v>
      </c>
      <c r="E8" s="225"/>
      <c r="F8" s="225"/>
      <c r="G8" s="225"/>
      <c r="H8" s="225"/>
      <c r="I8" s="226" t="s">
        <v>71</v>
      </c>
      <c r="J8" s="226"/>
      <c r="K8" s="226" t="s">
        <v>72</v>
      </c>
      <c r="L8" s="227"/>
      <c r="M8" s="72"/>
    </row>
    <row r="9" spans="1:14" ht="20.149999999999999" customHeight="1" x14ac:dyDescent="0.3">
      <c r="A9" s="90"/>
      <c r="B9" s="228"/>
      <c r="C9" s="228"/>
      <c r="D9" s="229" t="s">
        <v>73</v>
      </c>
      <c r="E9" s="229"/>
      <c r="F9" s="229"/>
      <c r="G9" s="229"/>
      <c r="H9" s="229"/>
      <c r="I9" s="230">
        <f>SUM('Per Diem Log'!L77:L78)</f>
        <v>0</v>
      </c>
      <c r="J9" s="230"/>
      <c r="K9" s="231"/>
      <c r="L9" s="232"/>
      <c r="M9" s="14"/>
    </row>
    <row r="10" spans="1:14" ht="20.149999999999999" customHeight="1" x14ac:dyDescent="0.25">
      <c r="A10" s="78">
        <v>1</v>
      </c>
      <c r="B10" s="213"/>
      <c r="C10" s="213"/>
      <c r="D10" s="214"/>
      <c r="E10" s="215"/>
      <c r="F10" s="215"/>
      <c r="G10" s="215"/>
      <c r="H10" s="215"/>
      <c r="I10" s="216"/>
      <c r="J10" s="216"/>
      <c r="K10" s="217"/>
      <c r="L10" s="218"/>
      <c r="M10" s="14"/>
    </row>
    <row r="11" spans="1:14" ht="20.149999999999999" customHeight="1" x14ac:dyDescent="0.25">
      <c r="A11" s="78">
        <v>2</v>
      </c>
      <c r="B11" s="213"/>
      <c r="C11" s="213"/>
      <c r="D11" s="214"/>
      <c r="E11" s="215"/>
      <c r="F11" s="215"/>
      <c r="G11" s="215"/>
      <c r="H11" s="215"/>
      <c r="I11" s="216"/>
      <c r="J11" s="216"/>
      <c r="K11" s="217"/>
      <c r="L11" s="218"/>
      <c r="M11" s="14"/>
    </row>
    <row r="12" spans="1:14" ht="20.149999999999999" customHeight="1" x14ac:dyDescent="0.25">
      <c r="A12" s="78">
        <v>3</v>
      </c>
      <c r="B12" s="213"/>
      <c r="C12" s="213"/>
      <c r="D12" s="214"/>
      <c r="E12" s="215"/>
      <c r="F12" s="215"/>
      <c r="G12" s="215"/>
      <c r="H12" s="215"/>
      <c r="I12" s="216"/>
      <c r="J12" s="216"/>
      <c r="K12" s="217"/>
      <c r="L12" s="218"/>
      <c r="M12" s="14"/>
    </row>
    <row r="13" spans="1:14" ht="20.149999999999999" customHeight="1" x14ac:dyDescent="0.25">
      <c r="A13" s="78">
        <v>4</v>
      </c>
      <c r="B13" s="213"/>
      <c r="C13" s="213"/>
      <c r="D13" s="214"/>
      <c r="E13" s="215"/>
      <c r="F13" s="215"/>
      <c r="G13" s="215"/>
      <c r="H13" s="215"/>
      <c r="I13" s="216"/>
      <c r="J13" s="216"/>
      <c r="K13" s="217"/>
      <c r="L13" s="218"/>
      <c r="M13" s="14"/>
    </row>
    <row r="14" spans="1:14" ht="20.149999999999999" customHeight="1" x14ac:dyDescent="0.25">
      <c r="A14" s="78">
        <v>5</v>
      </c>
      <c r="B14" s="213"/>
      <c r="C14" s="213"/>
      <c r="D14" s="214"/>
      <c r="E14" s="215"/>
      <c r="F14" s="215"/>
      <c r="G14" s="215"/>
      <c r="H14" s="215"/>
      <c r="I14" s="216"/>
      <c r="J14" s="216"/>
      <c r="K14" s="217"/>
      <c r="L14" s="218"/>
      <c r="M14" s="14"/>
    </row>
    <row r="15" spans="1:14" ht="20.149999999999999" customHeight="1" x14ac:dyDescent="0.25">
      <c r="A15" s="78">
        <v>6</v>
      </c>
      <c r="B15" s="213"/>
      <c r="C15" s="213"/>
      <c r="D15" s="214"/>
      <c r="E15" s="215"/>
      <c r="F15" s="215"/>
      <c r="G15" s="215"/>
      <c r="H15" s="215"/>
      <c r="I15" s="216"/>
      <c r="J15" s="216"/>
      <c r="K15" s="217"/>
      <c r="L15" s="218"/>
      <c r="M15" s="14"/>
    </row>
    <row r="16" spans="1:14" ht="20.149999999999999" customHeight="1" x14ac:dyDescent="0.25">
      <c r="A16" s="78">
        <v>7</v>
      </c>
      <c r="B16" s="213"/>
      <c r="C16" s="213"/>
      <c r="D16" s="214"/>
      <c r="E16" s="215"/>
      <c r="F16" s="215"/>
      <c r="G16" s="215"/>
      <c r="H16" s="215"/>
      <c r="I16" s="216"/>
      <c r="J16" s="216"/>
      <c r="K16" s="217"/>
      <c r="L16" s="218"/>
      <c r="M16" s="14"/>
    </row>
    <row r="17" spans="1:13" ht="20.149999999999999" customHeight="1" x14ac:dyDescent="0.25">
      <c r="A17" s="78">
        <v>8</v>
      </c>
      <c r="B17" s="213"/>
      <c r="C17" s="213"/>
      <c r="D17" s="214"/>
      <c r="E17" s="215"/>
      <c r="F17" s="215"/>
      <c r="G17" s="215"/>
      <c r="H17" s="215"/>
      <c r="I17" s="216"/>
      <c r="J17" s="216"/>
      <c r="K17" s="217"/>
      <c r="L17" s="218"/>
      <c r="M17" s="14"/>
    </row>
    <row r="18" spans="1:13" ht="20.149999999999999" customHeight="1" x14ac:dyDescent="0.25">
      <c r="A18" s="78">
        <v>9</v>
      </c>
      <c r="B18" s="213"/>
      <c r="C18" s="213"/>
      <c r="D18" s="214"/>
      <c r="E18" s="215"/>
      <c r="F18" s="215"/>
      <c r="G18" s="215"/>
      <c r="H18" s="215"/>
      <c r="I18" s="216"/>
      <c r="J18" s="216"/>
      <c r="K18" s="217"/>
      <c r="L18" s="218"/>
      <c r="M18" s="14"/>
    </row>
    <row r="19" spans="1:13" ht="20.149999999999999" customHeight="1" x14ac:dyDescent="0.25">
      <c r="A19" s="78">
        <v>10</v>
      </c>
      <c r="B19" s="213"/>
      <c r="C19" s="213"/>
      <c r="D19" s="214"/>
      <c r="E19" s="215"/>
      <c r="F19" s="215"/>
      <c r="G19" s="215"/>
      <c r="H19" s="215"/>
      <c r="I19" s="216"/>
      <c r="J19" s="216"/>
      <c r="K19" s="217"/>
      <c r="L19" s="218"/>
      <c r="M19" s="14"/>
    </row>
    <row r="20" spans="1:13" ht="20.149999999999999" customHeight="1" x14ac:dyDescent="0.25">
      <c r="A20" s="78">
        <v>11</v>
      </c>
      <c r="B20" s="213"/>
      <c r="C20" s="213"/>
      <c r="D20" s="214"/>
      <c r="E20" s="215"/>
      <c r="F20" s="215"/>
      <c r="G20" s="215"/>
      <c r="H20" s="215"/>
      <c r="I20" s="216"/>
      <c r="J20" s="216"/>
      <c r="K20" s="217"/>
      <c r="L20" s="218"/>
      <c r="M20" s="14"/>
    </row>
    <row r="21" spans="1:13" ht="20.149999999999999" customHeight="1" x14ac:dyDescent="0.25">
      <c r="A21" s="78">
        <v>12</v>
      </c>
      <c r="B21" s="213"/>
      <c r="C21" s="213"/>
      <c r="D21" s="214"/>
      <c r="E21" s="215"/>
      <c r="F21" s="215"/>
      <c r="G21" s="215"/>
      <c r="H21" s="215"/>
      <c r="I21" s="216"/>
      <c r="J21" s="216"/>
      <c r="K21" s="217"/>
      <c r="L21" s="218"/>
      <c r="M21" s="14"/>
    </row>
    <row r="22" spans="1:13" ht="20.149999999999999" customHeight="1" x14ac:dyDescent="0.25">
      <c r="A22" s="78">
        <v>13</v>
      </c>
      <c r="B22" s="213"/>
      <c r="C22" s="213"/>
      <c r="D22" s="214"/>
      <c r="E22" s="215"/>
      <c r="F22" s="215"/>
      <c r="G22" s="215"/>
      <c r="H22" s="215"/>
      <c r="I22" s="216"/>
      <c r="J22" s="216"/>
      <c r="K22" s="217"/>
      <c r="L22" s="218"/>
      <c r="M22" s="14"/>
    </row>
    <row r="23" spans="1:13" ht="20.149999999999999" customHeight="1" x14ac:dyDescent="0.25">
      <c r="A23" s="78">
        <v>14</v>
      </c>
      <c r="B23" s="213"/>
      <c r="C23" s="213"/>
      <c r="D23" s="214"/>
      <c r="E23" s="215"/>
      <c r="F23" s="215"/>
      <c r="G23" s="215"/>
      <c r="H23" s="215"/>
      <c r="I23" s="216"/>
      <c r="J23" s="216"/>
      <c r="K23" s="217"/>
      <c r="L23" s="218"/>
      <c r="M23" s="14"/>
    </row>
    <row r="24" spans="1:13" ht="20.149999999999999" customHeight="1" x14ac:dyDescent="0.25">
      <c r="A24" s="78">
        <v>15</v>
      </c>
      <c r="B24" s="213"/>
      <c r="C24" s="213"/>
      <c r="D24" s="214"/>
      <c r="E24" s="215"/>
      <c r="F24" s="215"/>
      <c r="G24" s="215"/>
      <c r="H24" s="215"/>
      <c r="I24" s="216"/>
      <c r="J24" s="216"/>
      <c r="K24" s="217"/>
      <c r="L24" s="218"/>
      <c r="M24" s="14"/>
    </row>
    <row r="25" spans="1:13" ht="20.149999999999999" customHeight="1" x14ac:dyDescent="0.25">
      <c r="A25" s="78">
        <v>16</v>
      </c>
      <c r="B25" s="213"/>
      <c r="C25" s="213"/>
      <c r="D25" s="214"/>
      <c r="E25" s="215"/>
      <c r="F25" s="215"/>
      <c r="G25" s="215"/>
      <c r="H25" s="215"/>
      <c r="I25" s="216"/>
      <c r="J25" s="216"/>
      <c r="K25" s="217"/>
      <c r="L25" s="218"/>
      <c r="M25" s="14"/>
    </row>
    <row r="26" spans="1:13" ht="20.149999999999999" customHeight="1" x14ac:dyDescent="0.25">
      <c r="A26" s="78">
        <v>17</v>
      </c>
      <c r="B26" s="213"/>
      <c r="C26" s="213"/>
      <c r="D26" s="215"/>
      <c r="E26" s="215"/>
      <c r="F26" s="215"/>
      <c r="G26" s="215"/>
      <c r="H26" s="215"/>
      <c r="I26" s="216"/>
      <c r="J26" s="216"/>
      <c r="K26" s="217"/>
      <c r="L26" s="218"/>
      <c r="M26" s="14"/>
    </row>
    <row r="27" spans="1:13" ht="20.149999999999999" customHeight="1" x14ac:dyDescent="0.25">
      <c r="A27" s="78">
        <v>18</v>
      </c>
      <c r="B27" s="213"/>
      <c r="C27" s="213"/>
      <c r="D27" s="214"/>
      <c r="E27" s="215"/>
      <c r="F27" s="215"/>
      <c r="G27" s="215"/>
      <c r="H27" s="215"/>
      <c r="I27" s="216"/>
      <c r="J27" s="216"/>
      <c r="K27" s="217"/>
      <c r="L27" s="218"/>
      <c r="M27" s="14"/>
    </row>
    <row r="28" spans="1:13" ht="20.149999999999999" customHeight="1" x14ac:dyDescent="0.25">
      <c r="A28" s="78">
        <v>19</v>
      </c>
      <c r="B28" s="213"/>
      <c r="C28" s="213"/>
      <c r="D28" s="214"/>
      <c r="E28" s="215"/>
      <c r="F28" s="215"/>
      <c r="G28" s="215"/>
      <c r="H28" s="215"/>
      <c r="I28" s="216"/>
      <c r="J28" s="216"/>
      <c r="K28" s="217"/>
      <c r="L28" s="218"/>
      <c r="M28" s="105"/>
    </row>
    <row r="29" spans="1:13" ht="20.149999999999999" customHeight="1" x14ac:dyDescent="0.25">
      <c r="A29" s="78">
        <v>20</v>
      </c>
      <c r="B29" s="213"/>
      <c r="C29" s="213"/>
      <c r="D29" s="214"/>
      <c r="E29" s="215"/>
      <c r="F29" s="215"/>
      <c r="G29" s="215"/>
      <c r="H29" s="215"/>
      <c r="I29" s="216"/>
      <c r="J29" s="216"/>
      <c r="K29" s="217"/>
      <c r="L29" s="218"/>
      <c r="M29" s="105"/>
    </row>
    <row r="30" spans="1:13" ht="20.149999999999999" customHeight="1" x14ac:dyDescent="0.25">
      <c r="A30" s="78">
        <v>21</v>
      </c>
      <c r="B30" s="213"/>
      <c r="C30" s="213"/>
      <c r="D30" s="214"/>
      <c r="E30" s="215"/>
      <c r="F30" s="215"/>
      <c r="G30" s="215"/>
      <c r="H30" s="215"/>
      <c r="I30" s="216"/>
      <c r="J30" s="216"/>
      <c r="K30" s="217"/>
      <c r="L30" s="218"/>
      <c r="M30" s="105"/>
    </row>
    <row r="31" spans="1:13" ht="20.149999999999999" customHeight="1" x14ac:dyDescent="0.25">
      <c r="A31" s="78">
        <v>22</v>
      </c>
      <c r="B31" s="213"/>
      <c r="C31" s="213"/>
      <c r="D31" s="214"/>
      <c r="E31" s="215"/>
      <c r="F31" s="215"/>
      <c r="G31" s="215"/>
      <c r="H31" s="215"/>
      <c r="I31" s="216"/>
      <c r="J31" s="216"/>
      <c r="K31" s="217"/>
      <c r="L31" s="218"/>
      <c r="M31" s="105"/>
    </row>
    <row r="32" spans="1:13" ht="20.149999999999999" customHeight="1" x14ac:dyDescent="0.25">
      <c r="A32" s="78">
        <v>23</v>
      </c>
      <c r="B32" s="213"/>
      <c r="C32" s="213"/>
      <c r="D32" s="214"/>
      <c r="E32" s="215"/>
      <c r="F32" s="215"/>
      <c r="G32" s="215"/>
      <c r="H32" s="215"/>
      <c r="I32" s="216"/>
      <c r="J32" s="216"/>
      <c r="K32" s="217"/>
      <c r="L32" s="218"/>
      <c r="M32" s="105"/>
    </row>
    <row r="33" spans="1:13" ht="20.149999999999999" customHeight="1" x14ac:dyDescent="0.25">
      <c r="A33" s="78">
        <v>24</v>
      </c>
      <c r="B33" s="213"/>
      <c r="C33" s="213"/>
      <c r="D33" s="214"/>
      <c r="E33" s="215"/>
      <c r="F33" s="215"/>
      <c r="G33" s="215"/>
      <c r="H33" s="215"/>
      <c r="I33" s="216"/>
      <c r="J33" s="216"/>
      <c r="K33" s="217"/>
      <c r="L33" s="218"/>
      <c r="M33" s="105"/>
    </row>
    <row r="34" spans="1:13" ht="20.149999999999999" customHeight="1" x14ac:dyDescent="0.25">
      <c r="A34" s="78">
        <v>25</v>
      </c>
      <c r="B34" s="213"/>
      <c r="C34" s="213"/>
      <c r="D34" s="214"/>
      <c r="E34" s="215"/>
      <c r="F34" s="215"/>
      <c r="G34" s="215"/>
      <c r="H34" s="215"/>
      <c r="I34" s="216"/>
      <c r="J34" s="216"/>
      <c r="K34" s="217"/>
      <c r="L34" s="218"/>
      <c r="M34" s="105"/>
    </row>
    <row r="35" spans="1:13" ht="20.149999999999999" customHeight="1" x14ac:dyDescent="0.25">
      <c r="A35" s="78">
        <v>26</v>
      </c>
      <c r="B35" s="213"/>
      <c r="C35" s="213"/>
      <c r="D35" s="214"/>
      <c r="E35" s="215"/>
      <c r="F35" s="215"/>
      <c r="G35" s="215"/>
      <c r="H35" s="215"/>
      <c r="I35" s="216"/>
      <c r="J35" s="216"/>
      <c r="K35" s="217"/>
      <c r="L35" s="218"/>
      <c r="M35" s="105"/>
    </row>
    <row r="36" spans="1:13" ht="20.149999999999999" customHeight="1" x14ac:dyDescent="0.25">
      <c r="A36" s="78">
        <v>27</v>
      </c>
      <c r="B36" s="213"/>
      <c r="C36" s="213"/>
      <c r="D36" s="214"/>
      <c r="E36" s="215"/>
      <c r="F36" s="215"/>
      <c r="G36" s="215"/>
      <c r="H36" s="215"/>
      <c r="I36" s="216"/>
      <c r="J36" s="216"/>
      <c r="K36" s="217"/>
      <c r="L36" s="218"/>
      <c r="M36" s="105"/>
    </row>
    <row r="37" spans="1:13" ht="20.149999999999999" customHeight="1" x14ac:dyDescent="0.25">
      <c r="A37" s="78">
        <v>28</v>
      </c>
      <c r="B37" s="213"/>
      <c r="C37" s="213"/>
      <c r="D37" s="214"/>
      <c r="E37" s="215"/>
      <c r="F37" s="215"/>
      <c r="G37" s="215"/>
      <c r="H37" s="215"/>
      <c r="I37" s="216"/>
      <c r="J37" s="216"/>
      <c r="K37" s="217"/>
      <c r="L37" s="218"/>
      <c r="M37" s="105"/>
    </row>
    <row r="38" spans="1:13" ht="20.149999999999999" customHeight="1" x14ac:dyDescent="0.25">
      <c r="A38" s="78">
        <v>29</v>
      </c>
      <c r="B38" s="213"/>
      <c r="C38" s="213"/>
      <c r="D38" s="214"/>
      <c r="E38" s="215"/>
      <c r="F38" s="215"/>
      <c r="G38" s="215"/>
      <c r="H38" s="215"/>
      <c r="I38" s="216"/>
      <c r="J38" s="216"/>
      <c r="K38" s="217"/>
      <c r="L38" s="218"/>
      <c r="M38" s="105"/>
    </row>
    <row r="39" spans="1:13" ht="20.149999999999999" customHeight="1" x14ac:dyDescent="0.25">
      <c r="A39" s="78">
        <v>30</v>
      </c>
      <c r="B39" s="213"/>
      <c r="C39" s="213"/>
      <c r="D39" s="214"/>
      <c r="E39" s="215"/>
      <c r="F39" s="215"/>
      <c r="G39" s="215"/>
      <c r="H39" s="215"/>
      <c r="I39" s="216"/>
      <c r="J39" s="216"/>
      <c r="K39" s="217"/>
      <c r="L39" s="218"/>
      <c r="M39" s="105"/>
    </row>
    <row r="40" spans="1:13" ht="20.149999999999999" customHeight="1" x14ac:dyDescent="0.25">
      <c r="A40" s="78">
        <v>31</v>
      </c>
      <c r="B40" s="213"/>
      <c r="C40" s="213"/>
      <c r="D40" s="214"/>
      <c r="E40" s="215"/>
      <c r="F40" s="215"/>
      <c r="G40" s="215"/>
      <c r="H40" s="215"/>
      <c r="I40" s="216"/>
      <c r="J40" s="216"/>
      <c r="K40" s="217"/>
      <c r="L40" s="218"/>
      <c r="M40" s="105"/>
    </row>
    <row r="41" spans="1:13" ht="20.149999999999999" customHeight="1" x14ac:dyDescent="0.25">
      <c r="A41" s="78">
        <v>32</v>
      </c>
      <c r="B41" s="213"/>
      <c r="C41" s="213"/>
      <c r="D41" s="214"/>
      <c r="E41" s="215"/>
      <c r="F41" s="215"/>
      <c r="G41" s="215"/>
      <c r="H41" s="215"/>
      <c r="I41" s="216"/>
      <c r="J41" s="216"/>
      <c r="K41" s="217"/>
      <c r="L41" s="218"/>
      <c r="M41" s="105"/>
    </row>
    <row r="42" spans="1:13" ht="20.149999999999999" customHeight="1" x14ac:dyDescent="0.25">
      <c r="A42" s="78">
        <v>33</v>
      </c>
      <c r="B42" s="213"/>
      <c r="C42" s="213"/>
      <c r="D42" s="214"/>
      <c r="E42" s="215"/>
      <c r="F42" s="215"/>
      <c r="G42" s="215"/>
      <c r="H42" s="215"/>
      <c r="I42" s="216"/>
      <c r="J42" s="216"/>
      <c r="K42" s="217"/>
      <c r="L42" s="218"/>
      <c r="M42" s="105"/>
    </row>
    <row r="43" spans="1:13" ht="20.149999999999999" customHeight="1" x14ac:dyDescent="0.25">
      <c r="A43" s="78">
        <v>34</v>
      </c>
      <c r="B43" s="213"/>
      <c r="C43" s="213"/>
      <c r="D43" s="214"/>
      <c r="E43" s="215"/>
      <c r="F43" s="215"/>
      <c r="G43" s="215"/>
      <c r="H43" s="215"/>
      <c r="I43" s="216"/>
      <c r="J43" s="216"/>
      <c r="K43" s="217"/>
      <c r="L43" s="218"/>
      <c r="M43" s="105"/>
    </row>
    <row r="44" spans="1:13" ht="20.149999999999999" customHeight="1" x14ac:dyDescent="0.25">
      <c r="A44" s="78">
        <v>35</v>
      </c>
      <c r="B44" s="213"/>
      <c r="C44" s="213"/>
      <c r="D44" s="214"/>
      <c r="E44" s="215"/>
      <c r="F44" s="215"/>
      <c r="G44" s="215"/>
      <c r="H44" s="215"/>
      <c r="I44" s="216"/>
      <c r="J44" s="216"/>
      <c r="K44" s="217"/>
      <c r="L44" s="218"/>
      <c r="M44" s="105"/>
    </row>
    <row r="45" spans="1:13" ht="20.149999999999999" customHeight="1" x14ac:dyDescent="0.25">
      <c r="A45" s="78">
        <v>36</v>
      </c>
      <c r="B45" s="213"/>
      <c r="C45" s="213"/>
      <c r="D45" s="214"/>
      <c r="E45" s="215"/>
      <c r="F45" s="215"/>
      <c r="G45" s="215"/>
      <c r="H45" s="215"/>
      <c r="I45" s="216"/>
      <c r="J45" s="216"/>
      <c r="K45" s="217"/>
      <c r="L45" s="218"/>
      <c r="M45" s="105"/>
    </row>
    <row r="46" spans="1:13" ht="20.149999999999999" customHeight="1" x14ac:dyDescent="0.25">
      <c r="A46" s="78">
        <v>37</v>
      </c>
      <c r="B46" s="213"/>
      <c r="C46" s="213"/>
      <c r="D46" s="214"/>
      <c r="E46" s="215"/>
      <c r="F46" s="215"/>
      <c r="G46" s="215"/>
      <c r="H46" s="215"/>
      <c r="I46" s="216"/>
      <c r="J46" s="216"/>
      <c r="K46" s="217"/>
      <c r="L46" s="218"/>
      <c r="M46" s="105"/>
    </row>
    <row r="47" spans="1:13" ht="20.149999999999999" customHeight="1" x14ac:dyDescent="0.25">
      <c r="A47" s="78">
        <v>38</v>
      </c>
      <c r="B47" s="213"/>
      <c r="C47" s="213"/>
      <c r="D47" s="214"/>
      <c r="E47" s="215"/>
      <c r="F47" s="215"/>
      <c r="G47" s="215"/>
      <c r="H47" s="215"/>
      <c r="I47" s="216"/>
      <c r="J47" s="216"/>
      <c r="K47" s="217"/>
      <c r="L47" s="218"/>
      <c r="M47" s="105"/>
    </row>
    <row r="48" spans="1:13" ht="20.149999999999999" customHeight="1" x14ac:dyDescent="0.25">
      <c r="A48" s="78">
        <v>39</v>
      </c>
      <c r="B48" s="213"/>
      <c r="C48" s="213"/>
      <c r="D48" s="214"/>
      <c r="E48" s="215"/>
      <c r="F48" s="215"/>
      <c r="G48" s="215"/>
      <c r="H48" s="215"/>
      <c r="I48" s="216"/>
      <c r="J48" s="216"/>
      <c r="K48" s="217"/>
      <c r="L48" s="218"/>
      <c r="M48" s="14"/>
    </row>
    <row r="49" spans="1:14" ht="20.149999999999999" customHeight="1" x14ac:dyDescent="0.25">
      <c r="A49" s="79">
        <v>40</v>
      </c>
      <c r="B49" s="238"/>
      <c r="C49" s="238"/>
      <c r="D49" s="239"/>
      <c r="E49" s="240"/>
      <c r="F49" s="240"/>
      <c r="G49" s="240"/>
      <c r="H49" s="240"/>
      <c r="I49" s="241"/>
      <c r="J49" s="241"/>
      <c r="K49" s="242"/>
      <c r="L49" s="243"/>
      <c r="M49" s="89"/>
    </row>
    <row r="50" spans="1:14" ht="20.149999999999999" customHeight="1" x14ac:dyDescent="0.3">
      <c r="A50" s="16"/>
      <c r="B50" s="15"/>
      <c r="C50" s="15"/>
      <c r="D50" s="15"/>
      <c r="E50" s="15"/>
      <c r="F50" s="15"/>
      <c r="G50" s="15"/>
      <c r="H50" s="106" t="s">
        <v>74</v>
      </c>
      <c r="I50" s="186">
        <f>SUM(I9:J49)</f>
        <v>0</v>
      </c>
      <c r="J50" s="186"/>
      <c r="K50" s="186">
        <f>SUM(K9:L49)</f>
        <v>0</v>
      </c>
      <c r="L50" s="233"/>
      <c r="M50" s="14"/>
    </row>
    <row r="51" spans="1:14" x14ac:dyDescent="0.25">
      <c r="A51" s="8"/>
      <c r="L51" s="7"/>
    </row>
    <row r="52" spans="1:14" x14ac:dyDescent="0.25">
      <c r="A52" s="8"/>
      <c r="J52" s="234">
        <f>L52</f>
        <v>0</v>
      </c>
      <c r="K52" s="234"/>
      <c r="L52" s="82">
        <f>I50+K50</f>
        <v>0</v>
      </c>
    </row>
    <row r="53" spans="1:14" ht="13.5" thickBot="1" x14ac:dyDescent="0.35">
      <c r="A53" s="8"/>
      <c r="G53" s="236" t="s">
        <v>39</v>
      </c>
      <c r="H53" s="237"/>
      <c r="I53" s="237"/>
      <c r="J53" s="235"/>
      <c r="K53" s="235"/>
      <c r="L53" s="7"/>
    </row>
    <row r="54" spans="1:14" ht="12.75" customHeight="1" thickTop="1" x14ac:dyDescent="0.4">
      <c r="A54" s="8"/>
      <c r="G54" s="107"/>
      <c r="H54" s="108"/>
      <c r="I54" s="108"/>
      <c r="J54" s="80"/>
      <c r="K54" s="80"/>
      <c r="L54" s="7"/>
    </row>
    <row r="55" spans="1:14" ht="13.5" thickBot="1" x14ac:dyDescent="0.35">
      <c r="A55" s="210" t="s">
        <v>113</v>
      </c>
      <c r="B55" s="211"/>
      <c r="C55" s="211"/>
      <c r="D55" s="211"/>
      <c r="E55" s="211"/>
      <c r="F55" s="211"/>
      <c r="G55" s="211"/>
      <c r="H55" s="211"/>
      <c r="I55" s="211"/>
      <c r="J55" s="211"/>
      <c r="K55" s="211"/>
      <c r="L55" s="212"/>
      <c r="M55" s="83"/>
      <c r="N55" s="83"/>
    </row>
  </sheetData>
  <mergeCells count="180">
    <mergeCell ref="B46:C46"/>
    <mergeCell ref="D46:H46"/>
    <mergeCell ref="I46:J46"/>
    <mergeCell ref="K46:L46"/>
    <mergeCell ref="B47:C47"/>
    <mergeCell ref="D47:H47"/>
    <mergeCell ref="I47:J47"/>
    <mergeCell ref="K47:L47"/>
    <mergeCell ref="B44:C44"/>
    <mergeCell ref="D44:H44"/>
    <mergeCell ref="I44:J44"/>
    <mergeCell ref="K44:L44"/>
    <mergeCell ref="B45:C45"/>
    <mergeCell ref="D45:H45"/>
    <mergeCell ref="I45:J45"/>
    <mergeCell ref="K45:L45"/>
    <mergeCell ref="B42:C42"/>
    <mergeCell ref="D42:H42"/>
    <mergeCell ref="I42:J42"/>
    <mergeCell ref="K42:L42"/>
    <mergeCell ref="B43:C43"/>
    <mergeCell ref="D43:H43"/>
    <mergeCell ref="I43:J43"/>
    <mergeCell ref="K43:L43"/>
    <mergeCell ref="B40:C40"/>
    <mergeCell ref="D40:H40"/>
    <mergeCell ref="I40:J40"/>
    <mergeCell ref="K40:L40"/>
    <mergeCell ref="B41:C41"/>
    <mergeCell ref="D41:H41"/>
    <mergeCell ref="I41:J41"/>
    <mergeCell ref="K41:L41"/>
    <mergeCell ref="B38:C38"/>
    <mergeCell ref="D38:H38"/>
    <mergeCell ref="I38:J38"/>
    <mergeCell ref="K38:L38"/>
    <mergeCell ref="B39:C39"/>
    <mergeCell ref="D39:H39"/>
    <mergeCell ref="I39:J39"/>
    <mergeCell ref="K39:L39"/>
    <mergeCell ref="B36:C36"/>
    <mergeCell ref="D36:H36"/>
    <mergeCell ref="I36:J36"/>
    <mergeCell ref="K36:L36"/>
    <mergeCell ref="B37:C37"/>
    <mergeCell ref="D37:H37"/>
    <mergeCell ref="I37:J37"/>
    <mergeCell ref="K37:L37"/>
    <mergeCell ref="B34:C34"/>
    <mergeCell ref="D34:H34"/>
    <mergeCell ref="I34:J34"/>
    <mergeCell ref="K34:L34"/>
    <mergeCell ref="B35:C35"/>
    <mergeCell ref="D35:H35"/>
    <mergeCell ref="I35:J35"/>
    <mergeCell ref="K35:L35"/>
    <mergeCell ref="B32:C32"/>
    <mergeCell ref="D32:H32"/>
    <mergeCell ref="I32:J32"/>
    <mergeCell ref="K32:L32"/>
    <mergeCell ref="B33:C33"/>
    <mergeCell ref="D33:H33"/>
    <mergeCell ref="I33:J33"/>
    <mergeCell ref="K33:L33"/>
    <mergeCell ref="I31:J31"/>
    <mergeCell ref="K31:L31"/>
    <mergeCell ref="B28:C28"/>
    <mergeCell ref="D28:H28"/>
    <mergeCell ref="I28:J28"/>
    <mergeCell ref="K28:L28"/>
    <mergeCell ref="B29:C29"/>
    <mergeCell ref="D29:H29"/>
    <mergeCell ref="I29:J29"/>
    <mergeCell ref="K29:L29"/>
    <mergeCell ref="I25:J25"/>
    <mergeCell ref="K25:L25"/>
    <mergeCell ref="B26:C26"/>
    <mergeCell ref="D26:H26"/>
    <mergeCell ref="I26:J26"/>
    <mergeCell ref="K26:L26"/>
    <mergeCell ref="I50:J50"/>
    <mergeCell ref="K50:L50"/>
    <mergeCell ref="J52:K53"/>
    <mergeCell ref="G53:I53"/>
    <mergeCell ref="B48:C48"/>
    <mergeCell ref="D48:H48"/>
    <mergeCell ref="I48:J48"/>
    <mergeCell ref="K48:L48"/>
    <mergeCell ref="B49:C49"/>
    <mergeCell ref="D49:H49"/>
    <mergeCell ref="I49:J49"/>
    <mergeCell ref="K49:L49"/>
    <mergeCell ref="B30:C30"/>
    <mergeCell ref="D30:H30"/>
    <mergeCell ref="I30:J30"/>
    <mergeCell ref="K30:L30"/>
    <mergeCell ref="B31:C31"/>
    <mergeCell ref="D31:H31"/>
    <mergeCell ref="B16:C16"/>
    <mergeCell ref="D16:H16"/>
    <mergeCell ref="I16:J16"/>
    <mergeCell ref="K16:L16"/>
    <mergeCell ref="D23:H23"/>
    <mergeCell ref="I23:J23"/>
    <mergeCell ref="K23:L23"/>
    <mergeCell ref="B13:C13"/>
    <mergeCell ref="B27:C27"/>
    <mergeCell ref="D27:H27"/>
    <mergeCell ref="I27:J27"/>
    <mergeCell ref="K27:L27"/>
    <mergeCell ref="B17:C17"/>
    <mergeCell ref="D17:H17"/>
    <mergeCell ref="I17:J17"/>
    <mergeCell ref="K17:L17"/>
    <mergeCell ref="B14:C14"/>
    <mergeCell ref="D14:H14"/>
    <mergeCell ref="I14:J14"/>
    <mergeCell ref="K14:L14"/>
    <mergeCell ref="B15:C15"/>
    <mergeCell ref="D15:H15"/>
    <mergeCell ref="I15:J15"/>
    <mergeCell ref="K15:L15"/>
    <mergeCell ref="B9:C9"/>
    <mergeCell ref="D9:H9"/>
    <mergeCell ref="I9:J9"/>
    <mergeCell ref="K9:L9"/>
    <mergeCell ref="B12:C12"/>
    <mergeCell ref="D12:H12"/>
    <mergeCell ref="I12:J12"/>
    <mergeCell ref="K12:L12"/>
    <mergeCell ref="I11:J11"/>
    <mergeCell ref="K11:L11"/>
    <mergeCell ref="A1:L1"/>
    <mergeCell ref="B18:C18"/>
    <mergeCell ref="D18:H18"/>
    <mergeCell ref="I18:J18"/>
    <mergeCell ref="K18:L18"/>
    <mergeCell ref="B6:D6"/>
    <mergeCell ref="G6:I6"/>
    <mergeCell ref="D13:H13"/>
    <mergeCell ref="I13:J13"/>
    <mergeCell ref="K13:L13"/>
    <mergeCell ref="B10:C10"/>
    <mergeCell ref="D10:H10"/>
    <mergeCell ref="I10:J10"/>
    <mergeCell ref="K10:L10"/>
    <mergeCell ref="B11:C11"/>
    <mergeCell ref="D11:H11"/>
    <mergeCell ref="B3:I3"/>
    <mergeCell ref="B5:D5"/>
    <mergeCell ref="E5:F5"/>
    <mergeCell ref="G5:I5"/>
    <mergeCell ref="B8:C8"/>
    <mergeCell ref="D8:H8"/>
    <mergeCell ref="I8:J8"/>
    <mergeCell ref="K8:L8"/>
    <mergeCell ref="A55:L55"/>
    <mergeCell ref="B19:C19"/>
    <mergeCell ref="D19:H19"/>
    <mergeCell ref="I19:J19"/>
    <mergeCell ref="K19:L19"/>
    <mergeCell ref="B20:C20"/>
    <mergeCell ref="D20:H20"/>
    <mergeCell ref="I20:J20"/>
    <mergeCell ref="K20:L20"/>
    <mergeCell ref="B21:C21"/>
    <mergeCell ref="D21:H21"/>
    <mergeCell ref="B23:C23"/>
    <mergeCell ref="I21:J21"/>
    <mergeCell ref="K21:L21"/>
    <mergeCell ref="B22:C22"/>
    <mergeCell ref="D22:H22"/>
    <mergeCell ref="I22:J22"/>
    <mergeCell ref="K22:L22"/>
    <mergeCell ref="B24:C24"/>
    <mergeCell ref="D24:H24"/>
    <mergeCell ref="I24:J24"/>
    <mergeCell ref="K24:L24"/>
    <mergeCell ref="B25:C25"/>
    <mergeCell ref="D25:H25"/>
  </mergeCells>
  <printOptions horizontalCentered="1"/>
  <pageMargins left="0.3" right="0.3" top="1" bottom="0.5" header="0.3" footer="0.3"/>
  <pageSetup scale="62" fitToHeight="0" orientation="portrait" horizontalDpi="360" verticalDpi="36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L31"/>
  <sheetViews>
    <sheetView zoomScaleNormal="100" workbookViewId="0">
      <selection activeCell="N15" sqref="N15"/>
    </sheetView>
  </sheetViews>
  <sheetFormatPr defaultRowHeight="12.5" x14ac:dyDescent="0.25"/>
  <cols>
    <col min="1" max="1" width="17.90625" customWidth="1"/>
    <col min="2" max="2" width="14.36328125" customWidth="1"/>
    <col min="3" max="3" width="8.36328125" customWidth="1"/>
    <col min="4" max="4" width="8" customWidth="1"/>
    <col min="5" max="5" width="9.36328125" customWidth="1"/>
    <col min="6" max="6" width="6.90625" customWidth="1"/>
    <col min="7" max="7" width="8.36328125" customWidth="1"/>
    <col min="8" max="8" width="9.90625" customWidth="1"/>
    <col min="9" max="9" width="14.90625" customWidth="1"/>
    <col min="10" max="10" width="8.36328125" customWidth="1"/>
  </cols>
  <sheetData>
    <row r="1" spans="1:12" ht="20" x14ac:dyDescent="0.4">
      <c r="A1" s="144" t="s">
        <v>1</v>
      </c>
      <c r="B1" s="244"/>
      <c r="C1" s="244"/>
      <c r="D1" s="244"/>
      <c r="E1" s="244"/>
      <c r="F1" s="244"/>
      <c r="G1" s="244"/>
      <c r="H1" s="244"/>
      <c r="I1" s="145"/>
      <c r="J1" s="145"/>
      <c r="K1" s="145"/>
      <c r="L1" s="146"/>
    </row>
    <row r="2" spans="1:12" x14ac:dyDescent="0.25">
      <c r="A2" s="8"/>
      <c r="B2" s="3"/>
      <c r="C2" s="3"/>
      <c r="D2" s="3"/>
      <c r="E2" s="3"/>
      <c r="F2" s="3"/>
      <c r="G2" s="3"/>
      <c r="H2" s="3"/>
      <c r="I2" s="3"/>
      <c r="J2" s="3"/>
      <c r="K2" s="3"/>
      <c r="L2" s="7"/>
    </row>
    <row r="3" spans="1:12" ht="13.5" thickBot="1" x14ac:dyDescent="0.35">
      <c r="A3" s="5" t="s">
        <v>4</v>
      </c>
      <c r="B3" s="3"/>
      <c r="C3" s="2"/>
      <c r="D3" s="3"/>
      <c r="E3" s="6"/>
      <c r="F3" s="14"/>
      <c r="G3" s="3"/>
      <c r="H3" s="3"/>
      <c r="I3" s="3"/>
      <c r="J3" s="3"/>
      <c r="K3" s="3"/>
      <c r="L3" s="7"/>
    </row>
    <row r="4" spans="1:12" ht="12.75" customHeight="1" x14ac:dyDescent="0.25">
      <c r="A4" s="17" t="s">
        <v>19</v>
      </c>
      <c r="B4" s="3"/>
      <c r="C4" s="3"/>
      <c r="D4" s="23" t="s">
        <v>3</v>
      </c>
      <c r="E4" s="257"/>
      <c r="F4" s="23"/>
      <c r="G4" s="23" t="s">
        <v>5</v>
      </c>
      <c r="H4" s="257"/>
      <c r="I4" s="23"/>
      <c r="J4" s="3"/>
      <c r="K4" s="3"/>
      <c r="L4" s="7"/>
    </row>
    <row r="5" spans="1:12" ht="13.5" customHeight="1" thickBot="1" x14ac:dyDescent="0.3">
      <c r="A5" s="8"/>
      <c r="B5" s="3"/>
      <c r="C5" s="3"/>
      <c r="D5" s="3"/>
      <c r="E5" s="258"/>
      <c r="F5" s="3"/>
      <c r="G5" s="3"/>
      <c r="H5" s="258"/>
      <c r="I5" s="23"/>
      <c r="J5" s="3"/>
      <c r="K5" s="3"/>
      <c r="L5" s="7"/>
    </row>
    <row r="6" spans="1:12" x14ac:dyDescent="0.25">
      <c r="A6" s="8"/>
      <c r="B6" s="3"/>
      <c r="C6" s="3"/>
      <c r="D6" s="3"/>
      <c r="E6" s="14"/>
      <c r="F6" s="14"/>
      <c r="G6" s="3"/>
      <c r="H6" s="3"/>
      <c r="I6" s="3"/>
      <c r="J6" s="3"/>
      <c r="K6" s="3"/>
      <c r="L6" s="7"/>
    </row>
    <row r="7" spans="1:12" ht="20.149999999999999" customHeight="1" x14ac:dyDescent="0.3">
      <c r="A7" s="5" t="s">
        <v>6</v>
      </c>
      <c r="B7" s="223">
        <f>'Travel Reimbursement Form'!B4:I4</f>
        <v>0</v>
      </c>
      <c r="C7" s="224"/>
      <c r="D7" s="224"/>
      <c r="E7" s="224"/>
      <c r="F7" s="224"/>
      <c r="G7" s="224"/>
      <c r="H7" s="224"/>
      <c r="I7" s="3"/>
      <c r="J7" s="3"/>
      <c r="K7" s="3"/>
      <c r="L7" s="7"/>
    </row>
    <row r="8" spans="1:12" x14ac:dyDescent="0.25">
      <c r="A8" s="8"/>
      <c r="B8" s="3"/>
      <c r="C8" s="3"/>
      <c r="D8" s="3"/>
      <c r="E8" s="3"/>
      <c r="F8" s="3"/>
      <c r="G8" s="3"/>
      <c r="H8" s="3"/>
      <c r="I8" s="3"/>
      <c r="J8" s="3"/>
      <c r="K8" s="3"/>
      <c r="L8" s="7"/>
    </row>
    <row r="9" spans="1:12" ht="20.149999999999999" customHeight="1" x14ac:dyDescent="0.3">
      <c r="A9" s="5" t="s">
        <v>2</v>
      </c>
      <c r="B9" s="249">
        <f>'Travel Reimbursement Form'!B6:I6</f>
        <v>0</v>
      </c>
      <c r="C9" s="250"/>
      <c r="D9" s="250"/>
      <c r="E9" s="250"/>
      <c r="F9" s="250"/>
      <c r="G9" s="250"/>
      <c r="H9" s="250"/>
      <c r="I9" s="3"/>
      <c r="J9" s="3"/>
      <c r="K9" s="3"/>
      <c r="L9" s="7"/>
    </row>
    <row r="10" spans="1:12" ht="10.5" customHeight="1" x14ac:dyDescent="0.25">
      <c r="A10" s="8"/>
      <c r="B10" s="12" t="s">
        <v>7</v>
      </c>
      <c r="C10" s="3"/>
      <c r="D10" s="3"/>
      <c r="E10" s="3"/>
      <c r="F10" s="3"/>
      <c r="G10" s="3"/>
      <c r="H10" s="3"/>
      <c r="I10" s="3"/>
      <c r="J10" s="3"/>
      <c r="K10" s="3"/>
      <c r="L10" s="7"/>
    </row>
    <row r="11" spans="1:12" ht="20.149999999999999" customHeight="1" x14ac:dyDescent="0.25">
      <c r="A11" s="8"/>
      <c r="B11" s="251">
        <f>'Travel Reimbursement Form'!B8:C8</f>
        <v>0</v>
      </c>
      <c r="C11" s="252"/>
      <c r="D11" s="251">
        <f>'Travel Reimbursement Form'!D8:E8</f>
        <v>0</v>
      </c>
      <c r="E11" s="252"/>
      <c r="F11" s="251">
        <f>'Travel Reimbursement Form'!F8:G8</f>
        <v>0</v>
      </c>
      <c r="G11" s="252"/>
      <c r="H11" s="77">
        <f>'Travel Reimbursement Form'!H8:I8</f>
        <v>0</v>
      </c>
      <c r="I11" s="3"/>
      <c r="J11" s="3"/>
      <c r="K11" s="3"/>
      <c r="L11" s="7"/>
    </row>
    <row r="12" spans="1:12" ht="10.5" customHeight="1" x14ac:dyDescent="0.25">
      <c r="A12" s="8"/>
      <c r="B12" s="155" t="s">
        <v>8</v>
      </c>
      <c r="C12" s="155"/>
      <c r="D12" s="155" t="s">
        <v>9</v>
      </c>
      <c r="E12" s="155"/>
      <c r="F12" s="156" t="s">
        <v>11</v>
      </c>
      <c r="G12" s="157"/>
      <c r="H12" s="19" t="s">
        <v>10</v>
      </c>
      <c r="I12" s="3"/>
      <c r="J12" s="3"/>
      <c r="K12" s="3"/>
      <c r="L12" s="7"/>
    </row>
    <row r="13" spans="1:12" x14ac:dyDescent="0.25">
      <c r="A13" s="8"/>
      <c r="B13" s="3"/>
      <c r="C13" s="3"/>
      <c r="D13" s="3"/>
      <c r="E13" s="3"/>
      <c r="F13" s="3"/>
      <c r="G13" s="3"/>
      <c r="H13" s="3"/>
      <c r="I13" s="3"/>
      <c r="J13" s="3"/>
      <c r="K13" s="3"/>
      <c r="L13" s="7"/>
    </row>
    <row r="14" spans="1:12" x14ac:dyDescent="0.25">
      <c r="A14" s="13"/>
      <c r="B14" s="14"/>
      <c r="C14" s="14"/>
      <c r="D14" s="14"/>
      <c r="E14" s="14"/>
      <c r="F14" s="3"/>
      <c r="G14" s="3"/>
      <c r="H14" s="3"/>
      <c r="I14" s="3"/>
      <c r="J14" s="3"/>
      <c r="K14" s="3"/>
      <c r="L14" s="7"/>
    </row>
    <row r="15" spans="1:12" ht="37" customHeight="1" x14ac:dyDescent="0.4">
      <c r="A15" s="5" t="s">
        <v>0</v>
      </c>
      <c r="B15" s="263"/>
      <c r="C15" s="264"/>
      <c r="D15" s="264"/>
      <c r="E15" s="264"/>
      <c r="F15" s="264"/>
      <c r="G15" s="3"/>
      <c r="H15" s="245" t="s">
        <v>12</v>
      </c>
      <c r="I15" s="245"/>
      <c r="J15" s="253">
        <f>'Travel Reimbursement Form'!J49:K49</f>
        <v>0</v>
      </c>
      <c r="K15" s="253"/>
      <c r="L15" s="254"/>
    </row>
    <row r="16" spans="1:12" ht="20.149999999999999" customHeight="1" x14ac:dyDescent="0.3">
      <c r="A16" s="8"/>
      <c r="B16" s="3"/>
      <c r="C16" s="3"/>
      <c r="D16" s="3"/>
      <c r="E16" s="3"/>
      <c r="F16" s="3"/>
      <c r="G16" s="3"/>
      <c r="H16" s="245"/>
      <c r="I16" s="245"/>
      <c r="J16" s="255"/>
      <c r="K16" s="255"/>
      <c r="L16" s="256"/>
    </row>
    <row r="17" spans="1:12" ht="23.5" customHeight="1" x14ac:dyDescent="0.3">
      <c r="A17" s="5" t="s">
        <v>22</v>
      </c>
      <c r="B17" s="246">
        <f>'Travel Reimbursement Form'!B17:F17</f>
        <v>0</v>
      </c>
      <c r="C17" s="247"/>
      <c r="D17" s="247"/>
      <c r="E17" s="247"/>
      <c r="F17" s="247"/>
      <c r="G17" s="3"/>
      <c r="H17" s="245" t="s">
        <v>20</v>
      </c>
      <c r="I17" s="245"/>
      <c r="J17" s="166"/>
      <c r="K17" s="166"/>
      <c r="L17" s="248"/>
    </row>
    <row r="18" spans="1:12" ht="20.149999999999999" customHeight="1" x14ac:dyDescent="0.3">
      <c r="A18" s="25"/>
      <c r="B18" s="26"/>
      <c r="C18" s="27"/>
      <c r="D18" s="27"/>
      <c r="E18" s="27"/>
      <c r="F18" s="27"/>
      <c r="G18" s="28"/>
      <c r="H18" s="245"/>
      <c r="I18" s="245"/>
      <c r="J18" s="255"/>
      <c r="K18" s="255"/>
      <c r="L18" s="256"/>
    </row>
    <row r="19" spans="1:12" ht="20.149999999999999" customHeight="1" x14ac:dyDescent="0.3">
      <c r="A19" s="5" t="s">
        <v>23</v>
      </c>
      <c r="B19" s="261">
        <f>'Travel Reimbursement Form'!B20:F20</f>
        <v>0</v>
      </c>
      <c r="C19" s="262"/>
      <c r="D19" s="262"/>
      <c r="E19" s="262"/>
      <c r="F19" s="262"/>
      <c r="G19" s="3"/>
      <c r="H19" s="20"/>
      <c r="I19" s="20"/>
      <c r="J19" s="135"/>
      <c r="K19" s="136"/>
      <c r="L19" s="137"/>
    </row>
    <row r="20" spans="1:12" ht="20.149999999999999" customHeight="1" x14ac:dyDescent="0.3">
      <c r="A20" s="8"/>
      <c r="B20" s="3"/>
      <c r="C20" s="3"/>
      <c r="D20" s="3"/>
      <c r="E20" s="3"/>
      <c r="F20" s="3"/>
      <c r="G20" s="3"/>
      <c r="H20" s="20"/>
      <c r="I20" s="20"/>
      <c r="J20" s="29"/>
      <c r="K20" s="29"/>
      <c r="L20" s="30"/>
    </row>
    <row r="21" spans="1:12" ht="20.149999999999999" customHeight="1" x14ac:dyDescent="0.3">
      <c r="A21" s="5" t="s">
        <v>13</v>
      </c>
      <c r="B21" s="147"/>
      <c r="C21" s="148"/>
      <c r="D21" s="148"/>
      <c r="E21" s="148"/>
      <c r="F21" s="148"/>
      <c r="G21" s="3"/>
      <c r="H21" s="20"/>
      <c r="I21" s="20"/>
      <c r="J21" s="21"/>
      <c r="K21" s="21"/>
      <c r="L21" s="22"/>
    </row>
    <row r="22" spans="1:12" ht="13" x14ac:dyDescent="0.3">
      <c r="A22" s="5"/>
      <c r="B22" s="4" t="s">
        <v>15</v>
      </c>
      <c r="C22" s="14"/>
      <c r="D22" s="14"/>
      <c r="E22" s="14"/>
      <c r="F22" s="3"/>
      <c r="G22" s="3"/>
      <c r="H22" s="28"/>
      <c r="I22" s="28"/>
      <c r="J22" s="28"/>
      <c r="K22" s="28"/>
      <c r="L22" s="31"/>
    </row>
    <row r="23" spans="1:12" x14ac:dyDescent="0.25">
      <c r="A23" s="8"/>
      <c r="B23" s="3"/>
      <c r="C23" s="3"/>
      <c r="D23" s="3"/>
      <c r="E23" s="3"/>
      <c r="F23" s="3"/>
      <c r="G23" s="3"/>
      <c r="H23" s="28"/>
      <c r="I23" s="28"/>
      <c r="J23" s="28"/>
      <c r="K23" s="28"/>
      <c r="L23" s="31"/>
    </row>
    <row r="24" spans="1:12" ht="20.149999999999999" customHeight="1" x14ac:dyDescent="0.3">
      <c r="A24" s="5" t="s">
        <v>14</v>
      </c>
      <c r="B24" s="223"/>
      <c r="C24" s="224"/>
      <c r="D24" s="224"/>
      <c r="E24" s="224"/>
      <c r="F24" s="224"/>
      <c r="G24" s="224"/>
      <c r="H24" s="224"/>
      <c r="I24" s="24"/>
      <c r="J24" s="3"/>
      <c r="K24" s="3"/>
      <c r="L24" s="7"/>
    </row>
    <row r="25" spans="1:12" x14ac:dyDescent="0.25">
      <c r="A25" s="8"/>
      <c r="B25" s="4" t="s">
        <v>15</v>
      </c>
      <c r="C25" s="3"/>
      <c r="D25" s="12"/>
      <c r="E25" s="12" t="s">
        <v>16</v>
      </c>
      <c r="F25" s="3"/>
      <c r="G25" s="3"/>
      <c r="H25" s="3"/>
      <c r="I25" s="18" t="s">
        <v>21</v>
      </c>
      <c r="J25" s="3"/>
      <c r="K25" s="3"/>
      <c r="L25" s="7"/>
    </row>
    <row r="26" spans="1:12" x14ac:dyDescent="0.25">
      <c r="A26" s="8"/>
      <c r="B26" s="3"/>
      <c r="C26" s="3"/>
      <c r="D26" s="3"/>
      <c r="E26" s="3"/>
      <c r="F26" s="3"/>
      <c r="G26" s="3"/>
      <c r="H26" s="3"/>
      <c r="I26" s="3"/>
      <c r="J26" s="3"/>
      <c r="K26" s="3"/>
      <c r="L26" s="7"/>
    </row>
    <row r="27" spans="1:12" ht="20.149999999999999" customHeight="1" x14ac:dyDescent="0.3">
      <c r="A27" s="5" t="s">
        <v>17</v>
      </c>
      <c r="B27" s="147"/>
      <c r="C27" s="148"/>
      <c r="D27" s="148"/>
      <c r="E27" s="148"/>
      <c r="F27" s="148"/>
      <c r="G27" s="148"/>
      <c r="H27" s="148"/>
      <c r="I27" s="148"/>
      <c r="J27" s="3"/>
      <c r="K27" s="3"/>
      <c r="L27" s="7"/>
    </row>
    <row r="28" spans="1:12" ht="20.149999999999999" customHeight="1" x14ac:dyDescent="0.3">
      <c r="A28" s="5" t="s">
        <v>18</v>
      </c>
      <c r="B28" s="259"/>
      <c r="C28" s="260"/>
      <c r="D28" s="260"/>
      <c r="E28" s="260"/>
      <c r="F28" s="260"/>
      <c r="G28" s="260"/>
      <c r="H28" s="260"/>
      <c r="I28" s="260"/>
      <c r="J28" s="3"/>
      <c r="K28" s="3"/>
      <c r="L28" s="7"/>
    </row>
    <row r="29" spans="1:12" ht="12.75" customHeight="1" x14ac:dyDescent="0.25">
      <c r="A29" s="13"/>
      <c r="B29" s="14"/>
      <c r="C29" s="14"/>
      <c r="D29" s="14"/>
      <c r="E29" s="14"/>
      <c r="F29" s="14"/>
      <c r="G29" s="3"/>
      <c r="H29" s="3"/>
      <c r="I29" s="3"/>
      <c r="J29" s="3"/>
      <c r="K29" s="3"/>
      <c r="L29" s="7"/>
    </row>
    <row r="30" spans="1:12" ht="12.75" customHeight="1" thickBot="1" x14ac:dyDescent="0.3">
      <c r="A30" s="9"/>
      <c r="B30" s="10"/>
      <c r="C30" s="10"/>
      <c r="D30" s="10"/>
      <c r="E30" s="10"/>
      <c r="F30" s="10"/>
      <c r="G30" s="10"/>
      <c r="H30" s="10"/>
      <c r="I30" s="10"/>
      <c r="J30" s="10"/>
      <c r="K30" s="10"/>
      <c r="L30" s="11"/>
    </row>
    <row r="31" spans="1:12" ht="12.75" customHeight="1" x14ac:dyDescent="0.25">
      <c r="A31" s="3"/>
      <c r="B31" s="3"/>
      <c r="C31" s="3"/>
      <c r="D31" s="3"/>
      <c r="E31" s="3"/>
      <c r="F31" s="3"/>
      <c r="G31" s="3"/>
      <c r="H31" s="3"/>
      <c r="I31" s="3"/>
      <c r="J31" s="3"/>
      <c r="K31" s="3"/>
      <c r="L31" s="3"/>
    </row>
  </sheetData>
  <mergeCells count="26">
    <mergeCell ref="H4:H5"/>
    <mergeCell ref="B24:H24"/>
    <mergeCell ref="B27:I27"/>
    <mergeCell ref="J18:L18"/>
    <mergeCell ref="B28:I28"/>
    <mergeCell ref="H15:I15"/>
    <mergeCell ref="B21:F21"/>
    <mergeCell ref="B19:F19"/>
    <mergeCell ref="H18:I18"/>
    <mergeCell ref="B15:F15"/>
    <mergeCell ref="A1:L1"/>
    <mergeCell ref="H16:I16"/>
    <mergeCell ref="B17:F17"/>
    <mergeCell ref="H17:I17"/>
    <mergeCell ref="J17:L17"/>
    <mergeCell ref="B7:H7"/>
    <mergeCell ref="B9:H9"/>
    <mergeCell ref="B11:C11"/>
    <mergeCell ref="D11:E11"/>
    <mergeCell ref="F11:G11"/>
    <mergeCell ref="J15:L15"/>
    <mergeCell ref="J16:L16"/>
    <mergeCell ref="B12:C12"/>
    <mergeCell ref="D12:E12"/>
    <mergeCell ref="F12:G12"/>
    <mergeCell ref="E4:E5"/>
  </mergeCells>
  <printOptions horizontalCentered="1"/>
  <pageMargins left="0.3" right="0.3" top="1" bottom="0.5" header="0.3" footer="0.3"/>
  <pageSetup scale="82" orientation="portrait" horizontalDpi="360" verticalDpi="36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6"/>
  <sheetViews>
    <sheetView workbookViewId="0">
      <selection activeCell="G22" sqref="G22"/>
    </sheetView>
  </sheetViews>
  <sheetFormatPr defaultRowHeight="12.5" x14ac:dyDescent="0.25"/>
  <cols>
    <col min="1" max="1" width="20.7265625" bestFit="1" customWidth="1"/>
    <col min="3" max="3" width="19.36328125" bestFit="1" customWidth="1"/>
  </cols>
  <sheetData>
    <row r="1" spans="1:3" x14ac:dyDescent="0.25">
      <c r="A1" s="88" t="s">
        <v>111</v>
      </c>
      <c r="C1" s="88" t="s">
        <v>112</v>
      </c>
    </row>
    <row r="2" spans="1:3" x14ac:dyDescent="0.25">
      <c r="A2">
        <v>0</v>
      </c>
      <c r="C2">
        <v>0</v>
      </c>
    </row>
    <row r="3" spans="1:3" x14ac:dyDescent="0.25">
      <c r="A3">
        <v>0.25</v>
      </c>
      <c r="C3">
        <v>1</v>
      </c>
    </row>
    <row r="4" spans="1:3" x14ac:dyDescent="0.25">
      <c r="A4">
        <v>0.5</v>
      </c>
    </row>
    <row r="5" spans="1:3" x14ac:dyDescent="0.25">
      <c r="A5">
        <v>0.75</v>
      </c>
    </row>
    <row r="6" spans="1:3" x14ac:dyDescent="0.25">
      <c r="A6">
        <v>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22327582F52B42BECA536F683EF0F3" ma:contentTypeVersion="4" ma:contentTypeDescription="Create a new document." ma:contentTypeScope="" ma:versionID="46082cf7f14be8c29f589044a255c089">
  <xsd:schema xmlns:xsd="http://www.w3.org/2001/XMLSchema" xmlns:xs="http://www.w3.org/2001/XMLSchema" xmlns:p="http://schemas.microsoft.com/office/2006/metadata/properties" xmlns:ns2="fa8759e7-079a-4982-a52d-7bed6b4b3958" targetNamespace="http://schemas.microsoft.com/office/2006/metadata/properties" ma:root="true" ma:fieldsID="3537b0810f3e13ac216e49b58b03beff" ns2:_="">
    <xsd:import namespace="fa8759e7-079a-4982-a52d-7bed6b4b39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759e7-079a-4982-a52d-7bed6b4b3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E4986-B91B-400B-8185-F4AD001E10D6}"/>
</file>

<file path=customXml/itemProps2.xml><?xml version="1.0" encoding="utf-8"?>
<ds:datastoreItem xmlns:ds="http://schemas.openxmlformats.org/officeDocument/2006/customXml" ds:itemID="{8A9C55EF-5012-4235-8028-88A77BEDACCA}">
  <ds:schemaRefs>
    <ds:schemaRef ds:uri="bce9af79-162d-4e64-8ecc-c251ec92ce85"/>
    <ds:schemaRef ds:uri="http://schemas.microsoft.com/office/2006/documentManagement/types"/>
    <ds:schemaRef ds:uri="http://purl.org/dc/terms/"/>
    <ds:schemaRef ds:uri="http://schemas.microsoft.com/office/infopath/2007/PartnerControls"/>
    <ds:schemaRef ds:uri="http://purl.org/dc/elements/1.1/"/>
    <ds:schemaRef ds:uri="b15b704f-0588-48ce-8a53-e68d5690ac4d"/>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D2B8756-747E-4BA0-B1E5-4D2B696F52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Travel Reimbursement Form</vt:lpstr>
      <vt:lpstr>Per Diem Log</vt:lpstr>
      <vt:lpstr>Schedule of Travel Expenses</vt:lpstr>
      <vt:lpstr>Payment Request</vt:lpstr>
      <vt:lpstr>Sheet1</vt:lpstr>
      <vt:lpstr>Instructions!Print_Area</vt:lpstr>
      <vt:lpstr>'Per Diem Log'!Print_Area</vt:lpstr>
      <vt:lpstr>'Schedule of Travel Expenses'!Print_Area</vt:lpstr>
      <vt:lpstr>'Travel Reimbursement Form'!Print_Area</vt:lpstr>
      <vt:lpstr>'Per Diem Log'!Print_Titles</vt:lpstr>
      <vt:lpstr>'Schedule of Travel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2016-06-03T20:08:25Z</dcterms:created>
  <dcterms:modified xsi:type="dcterms:W3CDTF">2019-07-05T18:52:04Z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0x010100D422327582F52B42BECA536F683EF0F3</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ies>
</file>